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8320" windowHeight="12600"/>
  </bookViews>
  <sheets>
    <sheet name="Tabelle3" sheetId="3" r:id="rId1"/>
  </sheets>
  <calcPr calcId="125725"/>
</workbook>
</file>

<file path=xl/calcChain.xml><?xml version="1.0" encoding="utf-8"?>
<calcChain xmlns="http://schemas.openxmlformats.org/spreadsheetml/2006/main">
  <c r="L3" i="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2"/>
  <c r="F2"/>
  <c r="H2"/>
  <c r="J2" s="1"/>
  <c r="F3"/>
  <c r="H3"/>
  <c r="J3"/>
  <c r="F4"/>
  <c r="H4"/>
  <c r="J4" s="1"/>
  <c r="F5"/>
  <c r="H5"/>
  <c r="J5" s="1"/>
  <c r="F6"/>
  <c r="H6"/>
  <c r="J6" s="1"/>
  <c r="F7"/>
  <c r="H7"/>
  <c r="J7" s="1"/>
  <c r="F8"/>
  <c r="H8"/>
  <c r="J8" s="1"/>
  <c r="F9"/>
  <c r="H9"/>
  <c r="J9"/>
  <c r="F10"/>
  <c r="H10"/>
  <c r="J10" s="1"/>
  <c r="F11"/>
  <c r="H11"/>
  <c r="J11"/>
  <c r="F12"/>
  <c r="H12"/>
  <c r="J12" s="1"/>
  <c r="F13"/>
  <c r="H13"/>
  <c r="J13" s="1"/>
  <c r="F14"/>
  <c r="H14"/>
  <c r="J14" s="1"/>
  <c r="F15"/>
  <c r="H15"/>
  <c r="J15"/>
  <c r="F16"/>
  <c r="H16"/>
  <c r="J16" s="1"/>
  <c r="F17"/>
  <c r="H17"/>
  <c r="J17" s="1"/>
  <c r="F18"/>
  <c r="H18"/>
  <c r="J18" s="1"/>
  <c r="F19"/>
  <c r="H19"/>
  <c r="J19"/>
  <c r="F20"/>
  <c r="H20"/>
  <c r="J20" s="1"/>
  <c r="F21"/>
  <c r="H21"/>
  <c r="J21" s="1"/>
  <c r="F22"/>
  <c r="H22"/>
  <c r="J22" s="1"/>
  <c r="F23"/>
  <c r="H23"/>
  <c r="J23"/>
  <c r="F24"/>
  <c r="H24"/>
  <c r="J24" s="1"/>
  <c r="F25"/>
  <c r="H25"/>
  <c r="J25" s="1"/>
  <c r="F26"/>
  <c r="H26"/>
  <c r="J26" s="1"/>
  <c r="F27"/>
  <c r="H27"/>
  <c r="J27"/>
  <c r="F28"/>
  <c r="H28"/>
  <c r="J28" s="1"/>
  <c r="F29"/>
  <c r="H29"/>
  <c r="J29" s="1"/>
  <c r="F30"/>
  <c r="H30"/>
  <c r="J30"/>
  <c r="F31"/>
  <c r="H31"/>
  <c r="J31" s="1"/>
  <c r="F32"/>
  <c r="H32"/>
  <c r="J32" s="1"/>
  <c r="F33"/>
  <c r="H33"/>
  <c r="J33"/>
  <c r="F34"/>
  <c r="H34"/>
  <c r="J34" s="1"/>
  <c r="F35"/>
  <c r="H35"/>
  <c r="J35" s="1"/>
  <c r="F36"/>
  <c r="H36"/>
  <c r="J36"/>
  <c r="F37"/>
  <c r="H37"/>
  <c r="J37" s="1"/>
  <c r="F38"/>
  <c r="H38"/>
  <c r="J38" s="1"/>
  <c r="F39"/>
  <c r="H39"/>
  <c r="J39" s="1"/>
  <c r="F40"/>
  <c r="H40"/>
  <c r="J40"/>
  <c r="F41"/>
  <c r="H41"/>
  <c r="J41" s="1"/>
  <c r="F42"/>
  <c r="H42"/>
  <c r="J42" s="1"/>
  <c r="F43"/>
  <c r="H43"/>
  <c r="J43"/>
  <c r="F44"/>
  <c r="H44"/>
  <c r="J44" s="1"/>
  <c r="F45"/>
  <c r="H45"/>
  <c r="J45" s="1"/>
  <c r="F46"/>
  <c r="H46"/>
  <c r="J46" s="1"/>
  <c r="F47"/>
  <c r="H47"/>
  <c r="J47"/>
  <c r="F48"/>
  <c r="H48"/>
  <c r="J48" s="1"/>
  <c r="F49"/>
  <c r="H49"/>
  <c r="J49" s="1"/>
  <c r="F50"/>
  <c r="H50"/>
  <c r="J50"/>
  <c r="F51"/>
  <c r="H51"/>
  <c r="J51" s="1"/>
  <c r="F52"/>
  <c r="H52"/>
  <c r="J52" s="1"/>
  <c r="F53"/>
  <c r="H53"/>
  <c r="J53"/>
  <c r="F54"/>
  <c r="H54"/>
  <c r="J54" s="1"/>
  <c r="F55"/>
  <c r="H55"/>
  <c r="J55"/>
  <c r="F56"/>
  <c r="H56"/>
  <c r="J56" s="1"/>
  <c r="F57"/>
  <c r="H57"/>
  <c r="J57"/>
  <c r="F58"/>
  <c r="H58"/>
  <c r="J58" s="1"/>
  <c r="F59"/>
  <c r="H59"/>
  <c r="J59"/>
  <c r="F60"/>
  <c r="H60"/>
  <c r="J60" s="1"/>
  <c r="F61"/>
  <c r="H61"/>
  <c r="J61" s="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</calcChain>
</file>

<file path=xl/sharedStrings.xml><?xml version="1.0" encoding="utf-8"?>
<sst xmlns="http://schemas.openxmlformats.org/spreadsheetml/2006/main" count="249" uniqueCount="124">
  <si>
    <t>pic</t>
  </si>
  <si>
    <t>De Nr.</t>
  </si>
  <si>
    <t>Cn Nr.</t>
  </si>
  <si>
    <t>MHT05K D+F 800</t>
  </si>
  <si>
    <t>MHT05K D+F 900</t>
  </si>
  <si>
    <t>MHT05K D+F 1000</t>
  </si>
  <si>
    <t>MHT05K D+F 1200</t>
  </si>
  <si>
    <t>MHT05K D+F 1400</t>
  </si>
  <si>
    <t>MHT04/5K F 700</t>
  </si>
  <si>
    <t>MHT04/5K F 750</t>
  </si>
  <si>
    <t>MHT04/5K F 800</t>
  </si>
  <si>
    <t>MHT04/5K F 900</t>
  </si>
  <si>
    <t>MHT04/5K F 1000</t>
  </si>
  <si>
    <t>MHT01K 800x800 ohne Dt</t>
  </si>
  <si>
    <t>MHT01K 800x900 ohne Dt</t>
  </si>
  <si>
    <t>MHT01K 800x1000 ohne Dt</t>
  </si>
  <si>
    <t>MHT01K 800x1200 ohne Dt</t>
  </si>
  <si>
    <t>MHT01K 800x1400 ohne Dt</t>
  </si>
  <si>
    <t>MHT01K 900x800 ohne Dt</t>
  </si>
  <si>
    <t>MHT01K 900x900 ohne Dt</t>
  </si>
  <si>
    <t>MHT01K 900x1000 ohne Dt</t>
  </si>
  <si>
    <t>MHT01K 900x1200 ohne Dt</t>
  </si>
  <si>
    <t>MHT01K 900x1400 ohne Dt</t>
  </si>
  <si>
    <t>MHT01K 1000x800 ohne Dt</t>
  </si>
  <si>
    <t>MHT01K 1000x900 ohne Dt</t>
  </si>
  <si>
    <t>MHT01K 1000x1000 ohne Dt</t>
  </si>
  <si>
    <t>MHT01K 1000x1200 ohne Dt</t>
  </si>
  <si>
    <t>MHT01K 1000x1400 ohne Dt</t>
  </si>
  <si>
    <t>MHT05K 700x800 ohne Dt</t>
  </si>
  <si>
    <t>MHT05K 700x900 ohne Dt</t>
  </si>
  <si>
    <t>MHT05K 700x1000 ohne Dt</t>
  </si>
  <si>
    <t>MHT05K 700x1200 ohne Dt</t>
  </si>
  <si>
    <t>MHT05K 700x1400 ohne Dt</t>
  </si>
  <si>
    <t>MHT05K 750x800 ohne Dt</t>
  </si>
  <si>
    <t>MHT05K 750x900 ohne Dt</t>
  </si>
  <si>
    <t>MHT05K 750x1000 ohne Dt</t>
  </si>
  <si>
    <t>MHT05K 750x1200 ohne Dt</t>
  </si>
  <si>
    <t>MHT05K 750x1400 ohne Dt</t>
  </si>
  <si>
    <t>MHT05K 800x800 ohne Dt</t>
  </si>
  <si>
    <t>MHT05K 800x900 ohne Dt</t>
  </si>
  <si>
    <t>MHT05K 800x1000 ohne Dt</t>
  </si>
  <si>
    <t>MHT05K 800x1200 ohne Dt</t>
  </si>
  <si>
    <t>MHT05K 800x1400 ohne Dt</t>
  </si>
  <si>
    <t>MHT05K 900x800 ohne Dt</t>
  </si>
  <si>
    <t>MHT05K 900x900 ohne Dt</t>
  </si>
  <si>
    <t>MHT05K 900x1000 ohne Dt</t>
  </si>
  <si>
    <t>MHT05K 900x1200 ohne Dt</t>
  </si>
  <si>
    <t>MHT05K 900x1400 ohne Dt</t>
  </si>
  <si>
    <t>MHT05K 1000x800 ohne Dt</t>
  </si>
  <si>
    <t>MHT05K 1000x900 ohne Dt</t>
  </si>
  <si>
    <t>MHT05K 1000x1000 ohne Dt</t>
  </si>
  <si>
    <t>MHT05K 1000x1200 ohne Dt</t>
  </si>
  <si>
    <t>MHT05K 1000x1400 ohne Dt</t>
  </si>
  <si>
    <t>MHT01K 800x800 Mit 4cm Weiß Dt</t>
  </si>
  <si>
    <t>MHT01K 800x900 Mit 4cm Weiß Dt</t>
  </si>
  <si>
    <t>MHT01K 800x1000 Mit 4cm Weiß Dt</t>
  </si>
  <si>
    <t>MHT01K 800x1200 Mit 4cm Weiß Dt</t>
  </si>
  <si>
    <t>MHT01K 800x1400 Mit 4cm Weiß Dt</t>
  </si>
  <si>
    <t>MHT01K 900x800 Mit 4cm Weiß Dt</t>
  </si>
  <si>
    <t>MHT01K 900x900 Mit 4cm Weiß Dt</t>
  </si>
  <si>
    <t>MHT01K 900x1000 Mit 4cm Weiß Dt</t>
  </si>
  <si>
    <t>MHT01K 900x1200 Mit 4cm Weiß Dt</t>
  </si>
  <si>
    <t>MHT01K 900x1400 Mit 4cm Weiß Dt</t>
  </si>
  <si>
    <t>MHT01K 1000x800 Mit 4cm Weiß Dt</t>
  </si>
  <si>
    <t>MHT01K 1000x900 Mit 4cm Weiß Dt</t>
  </si>
  <si>
    <t>MHT01K 1000x1000 Mit 4cm Weiß Dt</t>
  </si>
  <si>
    <t>MHT01K 1000x1200 Mit 4cm Weiß Dt</t>
  </si>
  <si>
    <t>MHT01K 1000x1400 Mit 4cm Weiß Dt</t>
  </si>
  <si>
    <t>MHT05K 700x800 Mit 4cm Weiß Dt</t>
  </si>
  <si>
    <t>MHT05K 700x900 Mit 4cm Weiß Dt</t>
  </si>
  <si>
    <t>MHT05K 700x1000 Mit 4cm Weiß Dt</t>
  </si>
  <si>
    <t>MHT05K 700x1200 Mit 4cm Weiß Dt</t>
  </si>
  <si>
    <t>MHT05K 700x1400 Mit 4cm Weiß Dt</t>
  </si>
  <si>
    <t>MHT05K 750x800 Mit 4cm Weiß Dt</t>
  </si>
  <si>
    <t>MHT05K 750x900 Mit 4cm Weiß Dt</t>
  </si>
  <si>
    <t>MHT05K 750x1000 Mit 4cm Weiß Dt</t>
  </si>
  <si>
    <t>MHT05K 750x1200 Mit 4cm Weiß Dt</t>
  </si>
  <si>
    <t>MHT05K 750x1400 Mit 4cm Weiß Dt</t>
  </si>
  <si>
    <t>MHT05K 800x800 Mit 4cm Weiß Dt</t>
  </si>
  <si>
    <t>MHT05K 800x900 Mit 4cm Weiß Dt</t>
  </si>
  <si>
    <t>MHT05K 800x1000 Mit 4cm Weiß Dt</t>
  </si>
  <si>
    <t>MHT05K 800x1200 Mit 4cm Weiß Dt</t>
  </si>
  <si>
    <t>MHT05K 800x1400 Mit 4cm Weiß Dt</t>
  </si>
  <si>
    <t>MHT05K 900x800 Mit 4cm Weiß Dt</t>
  </si>
  <si>
    <t>MHT05K 900x900 Mit 4cm Weiß Dt</t>
  </si>
  <si>
    <t>MHT05K 900x1000 Mit 4cm Weiß Dt</t>
  </si>
  <si>
    <t>MHT05K 900x1200 Mit 4cm Weiß Dt</t>
  </si>
  <si>
    <t>MHT05K 900x1400 Mit 4cm Weiß Dt</t>
  </si>
  <si>
    <t>MHT05K 1000x800 Mit 4cm Weiß Dt</t>
  </si>
  <si>
    <t>MHT05K 1000x900 Mit 4cm Weiß Dt</t>
  </si>
  <si>
    <t>MHT05K 1000x1000 Mit 4cm Weiß Dt</t>
  </si>
  <si>
    <t>MHT05K 1000x1200 Mit 4cm Weiß Dt</t>
  </si>
  <si>
    <t>MHT05K 1000x1400 Mit 4cm Weiß Dt</t>
  </si>
  <si>
    <t>Sogood EAN</t>
  </si>
  <si>
    <t>MaiMai EAN</t>
  </si>
  <si>
    <t>Sogood Afterbuy</t>
  </si>
  <si>
    <t>MaiMai Afterbuy</t>
  </si>
  <si>
    <t>MHT01K 1200x800 ohne Dt</t>
  </si>
  <si>
    <t>MHT01K 1200x900 ohne Dt</t>
  </si>
  <si>
    <t>MHT01K 1200x1000 ohne Dt</t>
  </si>
  <si>
    <t>MHT01K 1200x1200 ohne Dt</t>
  </si>
  <si>
    <t>MHT01K 1200x1400 ohne Dt</t>
  </si>
  <si>
    <t>MHT01K 1400x800 ohne Dt</t>
  </si>
  <si>
    <t>MHT01K 1400x900 ohne Dt</t>
  </si>
  <si>
    <t>MHT01K 1400x1000 ohne Dt</t>
  </si>
  <si>
    <t>MHT01K 1400x1200 ohne Dt</t>
  </si>
  <si>
    <t>MHT01K 1400x1400 ohne Dt</t>
  </si>
  <si>
    <t>MHT01K 1200x800 Mit 4cm Weiß Dt</t>
  </si>
  <si>
    <t>MHT01K 1200x900 Mit 4cm Weiß Dt</t>
  </si>
  <si>
    <t>MHT01K 1200x1000 Mit 4cm Weiß Dt</t>
  </si>
  <si>
    <t>MHT01K 1200x1200 Mit 4cm Weiß Dt</t>
  </si>
  <si>
    <t>MHT01K 1200x1400 Mit 4cm Weiß Dt</t>
  </si>
  <si>
    <t>MHT01K 1400x800 Mit 4cm Weiß Dt</t>
  </si>
  <si>
    <t>MHT01K 1400x900 Mit 4cm Weiß Dt</t>
  </si>
  <si>
    <t>MHT01K 1400x1000 Mit 4cm Weiß Dt</t>
  </si>
  <si>
    <t>MHT01K 1400x1200 Mit 4cm Weiß Dt</t>
  </si>
  <si>
    <t>MHT01K 1400x1400 Mit 4cm Weiß Dt</t>
  </si>
  <si>
    <t>Kostenlos Versand</t>
  </si>
  <si>
    <t>Mit 49,95 Versandkosten</t>
  </si>
  <si>
    <t>Basis</t>
  </si>
  <si>
    <t>Faro UNKOWN 1077</t>
  </si>
  <si>
    <t>ELEMENT einlegen</t>
  </si>
  <si>
    <t>Manhatten01K Master 4250755396422</t>
  </si>
  <si>
    <t>Manhatten05K Master 4250755396439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</si>
</sst>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2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3" borderId="0" applyNumberFormat="0" applyBorder="0" applyAlignment="0" applyProtection="0"/>
  </cellStyleXfs>
  <cellXfs count="34">
    <xf numFmtId="0" fontId="0" fillId="0" borderId="0" xfId="0"/>
    <xf numFmtId="0" fontId="0" fillId="2" borderId="0" xfId="0" applyFill="1"/>
    <xf numFmtId="44" fontId="0" fillId="2" borderId="1" xfId="1" applyFont="1" applyFill="1" applyBorder="1"/>
    <xf numFmtId="44" fontId="5" fillId="2" borderId="1" xfId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4" fontId="0" fillId="2" borderId="0" xfId="1" applyFont="1" applyFill="1"/>
    <xf numFmtId="44" fontId="5" fillId="2" borderId="0" xfId="1" applyFont="1" applyFill="1"/>
    <xf numFmtId="0" fontId="5" fillId="2" borderId="0" xfId="0" applyFont="1" applyFill="1" applyAlignment="1">
      <alignment horizontal="left"/>
    </xf>
    <xf numFmtId="0" fontId="5" fillId="4" borderId="1" xfId="0" applyFont="1" applyFill="1" applyBorder="1"/>
    <xf numFmtId="44" fontId="0" fillId="4" borderId="1" xfId="1" applyFont="1" applyFill="1" applyBorder="1"/>
    <xf numFmtId="44" fontId="5" fillId="4" borderId="1" xfId="1" applyFont="1" applyFill="1" applyBorder="1"/>
    <xf numFmtId="0" fontId="5" fillId="4" borderId="0" xfId="0" applyFont="1" applyFill="1" applyAlignment="1">
      <alignment horizontal="left"/>
    </xf>
    <xf numFmtId="1" fontId="5" fillId="5" borderId="1" xfId="0" applyNumberFormat="1" applyFont="1" applyFill="1" applyBorder="1" applyAlignment="1">
      <alignment horizontal="left"/>
    </xf>
    <xf numFmtId="0" fontId="5" fillId="6" borderId="1" xfId="0" applyFont="1" applyFill="1" applyBorder="1"/>
    <xf numFmtId="44" fontId="0" fillId="6" borderId="1" xfId="1" applyFont="1" applyFill="1" applyBorder="1"/>
    <xf numFmtId="44" fontId="5" fillId="6" borderId="1" xfId="1" applyFont="1" applyFill="1" applyBorder="1"/>
    <xf numFmtId="0" fontId="5" fillId="6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5" borderId="0" xfId="0" applyFill="1"/>
    <xf numFmtId="1" fontId="5" fillId="5" borderId="0" xfId="0" applyNumberFormat="1" applyFont="1" applyFill="1" applyAlignment="1">
      <alignment horizontal="left"/>
    </xf>
    <xf numFmtId="0" fontId="0" fillId="7" borderId="0" xfId="0" applyFill="1"/>
    <xf numFmtId="1" fontId="5" fillId="7" borderId="1" xfId="0" applyNumberFormat="1" applyFont="1" applyFill="1" applyBorder="1" applyAlignment="1">
      <alignment horizontal="left"/>
    </xf>
    <xf numFmtId="1" fontId="5" fillId="7" borderId="0" xfId="0" applyNumberFormat="1" applyFont="1" applyFill="1" applyAlignment="1">
      <alignment horizontal="left"/>
    </xf>
    <xf numFmtId="44" fontId="5" fillId="7" borderId="1" xfId="351" applyNumberFormat="1" applyFont="1" applyFill="1" applyBorder="1"/>
    <xf numFmtId="44" fontId="5" fillId="7" borderId="0" xfId="351" applyNumberFormat="1" applyFont="1" applyFill="1"/>
    <xf numFmtId="0" fontId="5" fillId="6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8" borderId="0" xfId="0" applyFill="1"/>
    <xf numFmtId="44" fontId="5" fillId="8" borderId="1" xfId="1" applyFont="1" applyFill="1" applyBorder="1"/>
    <xf numFmtId="44" fontId="5" fillId="8" borderId="0" xfId="1" applyFont="1" applyFill="1"/>
  </cellXfs>
  <cellStyles count="352">
    <cellStyle name="0,0_x000d__x000a_NA_x000d__x000a_" xfId="2"/>
    <cellStyle name="Akzent6" xfId="351" builtinId="49"/>
    <cellStyle name="Euro" xfId="3"/>
    <cellStyle name="Standard" xfId="0" builtinId="0"/>
    <cellStyle name="Standard 10" xfId="120"/>
    <cellStyle name="Standard 11" xfId="133"/>
    <cellStyle name="Standard 12" xfId="162"/>
    <cellStyle name="Standard 12 2" xfId="265"/>
    <cellStyle name="Standard 12 3" xfId="348"/>
    <cellStyle name="Standard 13" xfId="163"/>
    <cellStyle name="Standard 13 2" xfId="266"/>
    <cellStyle name="Standard 13 3" xfId="349"/>
    <cellStyle name="Standard 14" xfId="232"/>
    <cellStyle name="Standard 15" xfId="350"/>
    <cellStyle name="Standard 2 10" xfId="132"/>
    <cellStyle name="Standard 2 10 2" xfId="247"/>
    <cellStyle name="Standard 2 10 3" xfId="333"/>
    <cellStyle name="Standard 2 11" xfId="145"/>
    <cellStyle name="Standard 2 11 2" xfId="255"/>
    <cellStyle name="Standard 2 11 3" xfId="339"/>
    <cellStyle name="Standard 2 2" xfId="6"/>
    <cellStyle name="Standard 2 2 10" xfId="87"/>
    <cellStyle name="Standard 2 2 11" xfId="115"/>
    <cellStyle name="Standard 2 2 12" xfId="118"/>
    <cellStyle name="Standard 2 2 13" xfId="166"/>
    <cellStyle name="Standard 2 2 14" xfId="200"/>
    <cellStyle name="Standard 2 2 2" xfId="7"/>
    <cellStyle name="Standard 2 2 2 10" xfId="80"/>
    <cellStyle name="Standard 2 2 2 10 2" xfId="216"/>
    <cellStyle name="Standard 2 2 2 10 3" xfId="306"/>
    <cellStyle name="Standard 2 2 2 11" xfId="167"/>
    <cellStyle name="Standard 2 2 2 12" xfId="190"/>
    <cellStyle name="Standard 2 2 2 2" xfId="10"/>
    <cellStyle name="Standard 2 2 2 2 10" xfId="170"/>
    <cellStyle name="Standard 2 2 2 2 11" xfId="246"/>
    <cellStyle name="Standard 2 2 2 2 2" xfId="11"/>
    <cellStyle name="Standard 2 2 2 2 2 10" xfId="235"/>
    <cellStyle name="Standard 2 2 2 2 2 2" xfId="27"/>
    <cellStyle name="Standard 2 2 2 2 2 2 2" xfId="28"/>
    <cellStyle name="Standard 2 2 2 2 2 2 2 2" xfId="94"/>
    <cellStyle name="Standard 2 2 2 2 2 2 2 2 2" xfId="95"/>
    <cellStyle name="Standard 2 2 2 2 2 2 2 2 2 2" xfId="222"/>
    <cellStyle name="Standard 2 2 2 2 2 2 2 2 2 2 2" xfId="223"/>
    <cellStyle name="Standard 2 2 2 2 2 2 2 2 2 3" xfId="313"/>
    <cellStyle name="Standard 2 2 2 2 2 2 2 2 3" xfId="312"/>
    <cellStyle name="Standard 2 2 2 2 2 2 2 3" xfId="180"/>
    <cellStyle name="Standard 2 2 2 2 2 2 2 4" xfId="272"/>
    <cellStyle name="Standard 2 2 2 2 2 2 3" xfId="114"/>
    <cellStyle name="Standard 2 2 2 2 2 2 4" xfId="130"/>
    <cellStyle name="Standard 2 2 2 2 2 2 5" xfId="143"/>
    <cellStyle name="Standard 2 2 2 2 2 2 6" xfId="154"/>
    <cellStyle name="Standard 2 2 2 2 2 2 7" xfId="179"/>
    <cellStyle name="Standard 2 2 2 2 2 2 8" xfId="271"/>
    <cellStyle name="Standard 2 2 2 2 2 3" xfId="43"/>
    <cellStyle name="Standard 2 2 2 2 2 4" xfId="55"/>
    <cellStyle name="Standard 2 2 2 2 2 5" xfId="68"/>
    <cellStyle name="Standard 2 2 2 2 2 5 2" xfId="113"/>
    <cellStyle name="Standard 2 2 2 2 2 5 2 2" xfId="234"/>
    <cellStyle name="Standard 2 2 2 2 2 5 2 3" xfId="323"/>
    <cellStyle name="Standard 2 2 2 2 2 6" xfId="138"/>
    <cellStyle name="Standard 2 2 2 2 2 6 2" xfId="250"/>
    <cellStyle name="Standard 2 2 2 2 2 6 3" xfId="335"/>
    <cellStyle name="Standard 2 2 2 2 2 7" xfId="150"/>
    <cellStyle name="Standard 2 2 2 2 2 7 2" xfId="257"/>
    <cellStyle name="Standard 2 2 2 2 2 7 3" xfId="341"/>
    <cellStyle name="Standard 2 2 2 2 2 8" xfId="158"/>
    <cellStyle name="Standard 2 2 2 2 2 8 2" xfId="261"/>
    <cellStyle name="Standard 2 2 2 2 2 8 3" xfId="344"/>
    <cellStyle name="Standard 2 2 2 2 2 9" xfId="171"/>
    <cellStyle name="Standard 2 2 2 2 3" xfId="39"/>
    <cellStyle name="Standard 2 2 2 2 4" xfId="42"/>
    <cellStyle name="Standard 2 2 2 2 4 2" xfId="73"/>
    <cellStyle name="Standard 2 2 2 2 4 2 2" xfId="100"/>
    <cellStyle name="Standard 2 2 2 2 4 2 2 2" xfId="227"/>
    <cellStyle name="Standard 2 2 2 2 4 2 2 3" xfId="317"/>
    <cellStyle name="Standard 2 2 2 2 4 3" xfId="126"/>
    <cellStyle name="Standard 2 2 2 2 4 3 2" xfId="243"/>
    <cellStyle name="Standard 2 2 2 2 4 3 3" xfId="330"/>
    <cellStyle name="Standard 2 2 2 2 4 4" xfId="84"/>
    <cellStyle name="Standard 2 2 2 2 4 4 2" xfId="218"/>
    <cellStyle name="Standard 2 2 2 2 4 4 3" xfId="308"/>
    <cellStyle name="Standard 2 2 2 2 4 5" xfId="139"/>
    <cellStyle name="Standard 2 2 2 2 4 5 2" xfId="251"/>
    <cellStyle name="Standard 2 2 2 2 4 5 3" xfId="336"/>
    <cellStyle name="Standard 2 2 2 2 4 6" xfId="151"/>
    <cellStyle name="Standard 2 2 2 2 4 6 2" xfId="258"/>
    <cellStyle name="Standard 2 2 2 2 4 6 3" xfId="342"/>
    <cellStyle name="Standard 2 2 2 2 4 7" xfId="189"/>
    <cellStyle name="Standard 2 2 2 2 4 8" xfId="281"/>
    <cellStyle name="Standard 2 2 2 2 5" xfId="54"/>
    <cellStyle name="Standard 2 2 2 2 5 2" xfId="199"/>
    <cellStyle name="Standard 2 2 2 2 5 3" xfId="290"/>
    <cellStyle name="Standard 2 2 2 2 6" xfId="67"/>
    <cellStyle name="Standard 2 2 2 2 6 2" xfId="79"/>
    <cellStyle name="Standard 2 2 2 2 6 3" xfId="208"/>
    <cellStyle name="Standard 2 2 2 2 6 4" xfId="298"/>
    <cellStyle name="Standard 2 2 2 2 7" xfId="111"/>
    <cellStyle name="Standard 2 2 2 2 8" xfId="140"/>
    <cellStyle name="Standard 2 2 2 2 9" xfId="152"/>
    <cellStyle name="Standard 2 2 2 3" xfId="18"/>
    <cellStyle name="Standard 2 2 2 4" xfId="24"/>
    <cellStyle name="Standard 2 2 2 4 2" xfId="38"/>
    <cellStyle name="Standard 2 2 2 4 2 2" xfId="93"/>
    <cellStyle name="Standard 2 2 2 4 2 2 2" xfId="98"/>
    <cellStyle name="Standard 2 2 2 4 2 2 2 2" xfId="225"/>
    <cellStyle name="Standard 2 2 2 4 2 2 2 3" xfId="315"/>
    <cellStyle name="Standard 2 2 2 4 2 3" xfId="123"/>
    <cellStyle name="Standard 2 2 2 4 2 3 2" xfId="240"/>
    <cellStyle name="Standard 2 2 2 4 2 3 3" xfId="327"/>
    <cellStyle name="Standard 2 2 2 4 2 4" xfId="124"/>
    <cellStyle name="Standard 2 2 2 4 2 4 2" xfId="241"/>
    <cellStyle name="Standard 2 2 2 4 2 4 3" xfId="328"/>
    <cellStyle name="Standard 2 2 2 4 2 5" xfId="136"/>
    <cellStyle name="Standard 2 2 2 4 2 5 2" xfId="249"/>
    <cellStyle name="Standard 2 2 2 4 2 5 3" xfId="334"/>
    <cellStyle name="Standard 2 2 2 4 2 6" xfId="148"/>
    <cellStyle name="Standard 2 2 2 4 2 6 2" xfId="256"/>
    <cellStyle name="Standard 2 2 2 4 2 6 3" xfId="340"/>
    <cellStyle name="Standard 2 2 2 4 2 7" xfId="186"/>
    <cellStyle name="Standard 2 2 2 4 2 8" xfId="278"/>
    <cellStyle name="Standard 2 2 2 4 3" xfId="51"/>
    <cellStyle name="Standard 2 2 2 4 3 2" xfId="196"/>
    <cellStyle name="Standard 2 2 2 4 3 3" xfId="287"/>
    <cellStyle name="Standard 2 2 2 4 4" xfId="63"/>
    <cellStyle name="Standard 2 2 2 4 4 2" xfId="205"/>
    <cellStyle name="Standard 2 2 2 4 4 3" xfId="295"/>
    <cellStyle name="Standard 2 2 2 4 5" xfId="78"/>
    <cellStyle name="Standard 2 2 2 4 5 2" xfId="110"/>
    <cellStyle name="Standard 2 2 2 4 5 3" xfId="215"/>
    <cellStyle name="Standard 2 2 2 4 5 4" xfId="305"/>
    <cellStyle name="Standard 2 2 2 4 6" xfId="134"/>
    <cellStyle name="Standard 2 2 2 4 7" xfId="146"/>
    <cellStyle name="Standard 2 2 2 4 8" xfId="155"/>
    <cellStyle name="Standard 2 2 2 5" xfId="20"/>
    <cellStyle name="Standard 2 2 2 5 2" xfId="74"/>
    <cellStyle name="Standard 2 2 2 5 2 2" xfId="89"/>
    <cellStyle name="Standard 2 2 2 5 2 3" xfId="212"/>
    <cellStyle name="Standard 2 2 2 5 2 4" xfId="302"/>
    <cellStyle name="Standard 2 2 2 5 3" xfId="106"/>
    <cellStyle name="Standard 2 2 2 5 4" xfId="137"/>
    <cellStyle name="Standard 2 2 2 5 5" xfId="149"/>
    <cellStyle name="Standard 2 2 2 5 6" xfId="157"/>
    <cellStyle name="Standard 2 2 2 6" xfId="32"/>
    <cellStyle name="Standard 2 2 2 7" xfId="64"/>
    <cellStyle name="Standard 2 2 2 7 2" xfId="99"/>
    <cellStyle name="Standard 2 2 2 7 2 2" xfId="226"/>
    <cellStyle name="Standard 2 2 2 7 2 3" xfId="316"/>
    <cellStyle name="Standard 2 2 2 8" xfId="125"/>
    <cellStyle name="Standard 2 2 2 8 2" xfId="242"/>
    <cellStyle name="Standard 2 2 2 8 3" xfId="329"/>
    <cellStyle name="Standard 2 2 2 9" xfId="127"/>
    <cellStyle name="Standard 2 2 2 9 2" xfId="244"/>
    <cellStyle name="Standard 2 2 2 9 3" xfId="331"/>
    <cellStyle name="Standard 2 2 3" xfId="14"/>
    <cellStyle name="Standard 2 2 4" xfId="16"/>
    <cellStyle name="Standard 2 2 5" xfId="17"/>
    <cellStyle name="Standard 2 2 5 2" xfId="33"/>
    <cellStyle name="Standard 2 2 5 2 2" xfId="184"/>
    <cellStyle name="Standard 2 2 5 2 3" xfId="276"/>
    <cellStyle name="Standard 2 2 5 3" xfId="47"/>
    <cellStyle name="Standard 2 2 5 3 2" xfId="194"/>
    <cellStyle name="Standard 2 2 5 3 3" xfId="285"/>
    <cellStyle name="Standard 2 2 5 4" xfId="59"/>
    <cellStyle name="Standard 2 2 5 4 2" xfId="203"/>
    <cellStyle name="Standard 2 2 5 4 3" xfId="293"/>
    <cellStyle name="Standard 2 2 5 5" xfId="71"/>
    <cellStyle name="Standard 2 2 5 5 2" xfId="211"/>
    <cellStyle name="Standard 2 2 5 5 3" xfId="301"/>
    <cellStyle name="Standard 2 2 5 6" xfId="174"/>
    <cellStyle name="Standard 2 2 5 7" xfId="165"/>
    <cellStyle name="Standard 2 2 6" xfId="23"/>
    <cellStyle name="Standard 2 2 6 10" xfId="268"/>
    <cellStyle name="Standard 2 2 6 2" xfId="37"/>
    <cellStyle name="Standard 2 2 6 2 2" xfId="92"/>
    <cellStyle name="Standard 2 2 6 2 2 2" xfId="97"/>
    <cellStyle name="Standard 2 2 6 2 2 3" xfId="221"/>
    <cellStyle name="Standard 2 2 6 2 2 4" xfId="311"/>
    <cellStyle name="Standard 2 2 6 2 3" xfId="122"/>
    <cellStyle name="Standard 2 2 6 2 4" xfId="135"/>
    <cellStyle name="Standard 2 2 6 2 5" xfId="147"/>
    <cellStyle name="Standard 2 2 6 2 6" xfId="156"/>
    <cellStyle name="Standard 2 2 6 3" xfId="50"/>
    <cellStyle name="Standard 2 2 6 4" xfId="62"/>
    <cellStyle name="Standard 2 2 6 5" xfId="77"/>
    <cellStyle name="Standard 2 2 6 5 2" xfId="109"/>
    <cellStyle name="Standard 2 2 6 5 2 2" xfId="231"/>
    <cellStyle name="Standard 2 2 6 5 2 3" xfId="321"/>
    <cellStyle name="Standard 2 2 6 6" xfId="75"/>
    <cellStyle name="Standard 2 2 6 6 2" xfId="213"/>
    <cellStyle name="Standard 2 2 6 6 3" xfId="303"/>
    <cellStyle name="Standard 2 2 6 7" xfId="119"/>
    <cellStyle name="Standard 2 2 6 7 2" xfId="238"/>
    <cellStyle name="Standard 2 2 6 7 3" xfId="325"/>
    <cellStyle name="Standard 2 2 6 8" xfId="141"/>
    <cellStyle name="Standard 2 2 6 8 2" xfId="252"/>
    <cellStyle name="Standard 2 2 6 8 3" xfId="337"/>
    <cellStyle name="Standard 2 2 6 9" xfId="176"/>
    <cellStyle name="Standard 2 2 7" xfId="21"/>
    <cellStyle name="Standard 2 2 7 2" xfId="82"/>
    <cellStyle name="Standard 2 2 7 2 2" xfId="90"/>
    <cellStyle name="Standard 2 2 7 2 2 2" xfId="220"/>
    <cellStyle name="Standard 2 2 7 2 2 3" xfId="310"/>
    <cellStyle name="Standard 2 2 7 3" xfId="107"/>
    <cellStyle name="Standard 2 2 7 3 2" xfId="230"/>
    <cellStyle name="Standard 2 2 7 3 3" xfId="320"/>
    <cellStyle name="Standard 2 2 7 4" xfId="128"/>
    <cellStyle name="Standard 2 2 7 4 2" xfId="245"/>
    <cellStyle name="Standard 2 2 7 4 3" xfId="332"/>
    <cellStyle name="Standard 2 2 7 5" xfId="142"/>
    <cellStyle name="Standard 2 2 7 5 2" xfId="253"/>
    <cellStyle name="Standard 2 2 7 5 3" xfId="338"/>
    <cellStyle name="Standard 2 2 7 6" xfId="153"/>
    <cellStyle name="Standard 2 2 7 6 2" xfId="259"/>
    <cellStyle name="Standard 2 2 7 6 3" xfId="343"/>
    <cellStyle name="Standard 2 2 7 7" xfId="175"/>
    <cellStyle name="Standard 2 2 7 8" xfId="267"/>
    <cellStyle name="Standard 2 2 8" xfId="52"/>
    <cellStyle name="Standard 2 2 8 2" xfId="197"/>
    <cellStyle name="Standard 2 2 8 3" xfId="288"/>
    <cellStyle name="Standard 2 2 9" xfId="44"/>
    <cellStyle name="Standard 2 2 9 2" xfId="85"/>
    <cellStyle name="Standard 2 2 9 3" xfId="191"/>
    <cellStyle name="Standard 2 2 9 4" xfId="282"/>
    <cellStyle name="Standard 2 3" xfId="13"/>
    <cellStyle name="Standard 2 3 2" xfId="30"/>
    <cellStyle name="Standard 2 3 2 2" xfId="182"/>
    <cellStyle name="Standard 2 3 2 3" xfId="274"/>
    <cellStyle name="Standard 2 3 3" xfId="45"/>
    <cellStyle name="Standard 2 3 3 2" xfId="192"/>
    <cellStyle name="Standard 2 3 3 3" xfId="283"/>
    <cellStyle name="Standard 2 3 4" xfId="56"/>
    <cellStyle name="Standard 2 3 4 2" xfId="201"/>
    <cellStyle name="Standard 2 3 4 3" xfId="291"/>
    <cellStyle name="Standard 2 3 5" xfId="69"/>
    <cellStyle name="Standard 2 3 5 2" xfId="209"/>
    <cellStyle name="Standard 2 3 5 3" xfId="299"/>
    <cellStyle name="Standard 2 3 6" xfId="172"/>
    <cellStyle name="Standard 2 3 7" xfId="236"/>
    <cellStyle name="Standard 2 4" xfId="15"/>
    <cellStyle name="Standard 2 4 2" xfId="31"/>
    <cellStyle name="Standard 2 4 2 2" xfId="183"/>
    <cellStyle name="Standard 2 4 2 3" xfId="275"/>
    <cellStyle name="Standard 2 4 3" xfId="46"/>
    <cellStyle name="Standard 2 4 3 2" xfId="193"/>
    <cellStyle name="Standard 2 4 3 3" xfId="284"/>
    <cellStyle name="Standard 2 4 4" xfId="57"/>
    <cellStyle name="Standard 2 4 4 2" xfId="202"/>
    <cellStyle name="Standard 2 4 4 3" xfId="292"/>
    <cellStyle name="Standard 2 4 5" xfId="70"/>
    <cellStyle name="Standard 2 4 5 2" xfId="210"/>
    <cellStyle name="Standard 2 4 5 3" xfId="300"/>
    <cellStyle name="Standard 2 4 6" xfId="173"/>
    <cellStyle name="Standard 2 4 7" xfId="248"/>
    <cellStyle name="Standard 2 5" xfId="19"/>
    <cellStyle name="Standard 2 5 2" xfId="36"/>
    <cellStyle name="Standard 2 5 2 2" xfId="88"/>
    <cellStyle name="Standard 2 5 2 2 2" xfId="96"/>
    <cellStyle name="Standard 2 5 2 2 2 2" xfId="224"/>
    <cellStyle name="Standard 2 5 2 2 2 3" xfId="314"/>
    <cellStyle name="Standard 2 5 2 3" xfId="121"/>
    <cellStyle name="Standard 2 5 2 3 2" xfId="239"/>
    <cellStyle name="Standard 2 5 2 3 3" xfId="326"/>
    <cellStyle name="Standard 2 5 2 4" xfId="104"/>
    <cellStyle name="Standard 2 5 2 4 2" xfId="229"/>
    <cellStyle name="Standard 2 5 2 4 3" xfId="319"/>
    <cellStyle name="Standard 2 5 2 5" xfId="117"/>
    <cellStyle name="Standard 2 5 2 5 2" xfId="237"/>
    <cellStyle name="Standard 2 5 2 5 3" xfId="324"/>
    <cellStyle name="Standard 2 5 2 6" xfId="102"/>
    <cellStyle name="Standard 2 5 2 6 2" xfId="228"/>
    <cellStyle name="Standard 2 5 2 6 3" xfId="318"/>
    <cellStyle name="Standard 2 5 2 7" xfId="185"/>
    <cellStyle name="Standard 2 5 2 8" xfId="277"/>
    <cellStyle name="Standard 2 5 3" xfId="49"/>
    <cellStyle name="Standard 2 5 3 2" xfId="195"/>
    <cellStyle name="Standard 2 5 3 3" xfId="286"/>
    <cellStyle name="Standard 2 5 4" xfId="61"/>
    <cellStyle name="Standard 2 5 4 2" xfId="204"/>
    <cellStyle name="Standard 2 5 4 3" xfId="294"/>
    <cellStyle name="Standard 2 5 5" xfId="76"/>
    <cellStyle name="Standard 2 5 5 2" xfId="105"/>
    <cellStyle name="Standard 2 5 5 3" xfId="214"/>
    <cellStyle name="Standard 2 5 5 4" xfId="304"/>
    <cellStyle name="Standard 2 5 6" xfId="101"/>
    <cellStyle name="Standard 2 5 7" xfId="131"/>
    <cellStyle name="Standard 2 5 8" xfId="144"/>
    <cellStyle name="Standard 2 6" xfId="22"/>
    <cellStyle name="Standard 2 6 2" xfId="83"/>
    <cellStyle name="Standard 2 6 2 2" xfId="91"/>
    <cellStyle name="Standard 2 6 2 3" xfId="217"/>
    <cellStyle name="Standard 2 6 2 4" xfId="307"/>
    <cellStyle name="Standard 2 6 3" xfId="108"/>
    <cellStyle name="Standard 2 6 4" xfId="116"/>
    <cellStyle name="Standard 2 6 5" xfId="103"/>
    <cellStyle name="Standard 2 6 6" xfId="129"/>
    <cellStyle name="Standard 2 7" xfId="34"/>
    <cellStyle name="Standard 2 8" xfId="58"/>
    <cellStyle name="Standard 2 8 2" xfId="86"/>
    <cellStyle name="Standard 2 8 2 2" xfId="219"/>
    <cellStyle name="Standard 2 8 2 3" xfId="309"/>
    <cellStyle name="Standard 2 9" xfId="112"/>
    <cellStyle name="Standard 2 9 2" xfId="233"/>
    <cellStyle name="Standard 2 9 3" xfId="322"/>
    <cellStyle name="Standard 3" xfId="8"/>
    <cellStyle name="Standard 3 2" xfId="25"/>
    <cellStyle name="Standard 3 2 2" xfId="177"/>
    <cellStyle name="Standard 3 2 3" xfId="269"/>
    <cellStyle name="Standard 3 3" xfId="40"/>
    <cellStyle name="Standard 3 3 2" xfId="187"/>
    <cellStyle name="Standard 3 3 3" xfId="279"/>
    <cellStyle name="Standard 3 4" xfId="29"/>
    <cellStyle name="Standard 3 4 2" xfId="181"/>
    <cellStyle name="Standard 3 4 3" xfId="273"/>
    <cellStyle name="Standard 3 5" xfId="65"/>
    <cellStyle name="Standard 3 5 2" xfId="206"/>
    <cellStyle name="Standard 3 5 3" xfId="296"/>
    <cellStyle name="Standard 3 6" xfId="168"/>
    <cellStyle name="Standard 3 7" xfId="260"/>
    <cellStyle name="Standard 4" xfId="12"/>
    <cellStyle name="Standard 5" xfId="9"/>
    <cellStyle name="Standard 5 2" xfId="26"/>
    <cellStyle name="Standard 5 2 2" xfId="178"/>
    <cellStyle name="Standard 5 2 3" xfId="270"/>
    <cellStyle name="Standard 5 3" xfId="41"/>
    <cellStyle name="Standard 5 3 2" xfId="188"/>
    <cellStyle name="Standard 5 3 3" xfId="280"/>
    <cellStyle name="Standard 5 4" xfId="53"/>
    <cellStyle name="Standard 5 4 2" xfId="198"/>
    <cellStyle name="Standard 5 4 3" xfId="289"/>
    <cellStyle name="Standard 5 5" xfId="66"/>
    <cellStyle name="Standard 5 5 2" xfId="207"/>
    <cellStyle name="Standard 5 5 3" xfId="297"/>
    <cellStyle name="Standard 5 6" xfId="169"/>
    <cellStyle name="Standard 5 7" xfId="254"/>
    <cellStyle name="Standard 6" xfId="164"/>
    <cellStyle name="Standard 6 2" xfId="35"/>
    <cellStyle name="Standard 6 3" xfId="48"/>
    <cellStyle name="Standard 6 4" xfId="60"/>
    <cellStyle name="Standard 6 5" xfId="72"/>
    <cellStyle name="Standard 7" xfId="159"/>
    <cellStyle name="Standard 7 2" xfId="262"/>
    <cellStyle name="Standard 7 3" xfId="345"/>
    <cellStyle name="Standard 8" xfId="160"/>
    <cellStyle name="Standard 8 2" xfId="263"/>
    <cellStyle name="Standard 8 3" xfId="346"/>
    <cellStyle name="Standard 9" xfId="161"/>
    <cellStyle name="Standard 9 2" xfId="81"/>
    <cellStyle name="Standard 9 3" xfId="264"/>
    <cellStyle name="Standard 9 4" xfId="347"/>
    <cellStyle name="Währung" xfId="1" builtinId="4"/>
    <cellStyle name="常规 2" xfId="5"/>
    <cellStyle name="常规_Sheet1" xfId="4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1"/>
  <sheetViews>
    <sheetView tabSelected="1" topLeftCell="C1" zoomScale="110" zoomScaleNormal="110" workbookViewId="0">
      <selection activeCell="K1" sqref="K1:K1048576"/>
    </sheetView>
  </sheetViews>
  <sheetFormatPr baseColWidth="10" defaultRowHeight="23.25"/>
  <cols>
    <col min="1" max="1" width="9.42578125" style="6" customWidth="1"/>
    <col min="2" max="2" width="45" style="6" customWidth="1"/>
    <col min="3" max="3" width="54.140625" style="6" customWidth="1"/>
    <col min="4" max="10" width="9.42578125" style="7" hidden="1" customWidth="1"/>
    <col min="11" max="11" width="22.140625" style="33" customWidth="1"/>
    <col min="12" max="12" width="15.140625" style="8" hidden="1" customWidth="1"/>
    <col min="13" max="13" width="22.85546875" style="26" customWidth="1"/>
    <col min="14" max="14" width="24.140625" style="24" customWidth="1"/>
    <col min="15" max="15" width="20.28515625" style="9" customWidth="1"/>
    <col min="16" max="16" width="28.28515625" style="21" bestFit="1" customWidth="1"/>
    <col min="17" max="17" width="17.7109375" style="9" customWidth="1"/>
    <col min="18" max="18" width="28.140625" style="5" bestFit="1" customWidth="1"/>
    <col min="19" max="19" width="12.28515625" style="1" bestFit="1" customWidth="1"/>
    <col min="20" max="16384" width="11.42578125" style="1"/>
  </cols>
  <sheetData>
    <row r="1" spans="1:18" customFormat="1" ht="15">
      <c r="A1" s="1" t="s">
        <v>0</v>
      </c>
      <c r="B1" s="1" t="s">
        <v>1</v>
      </c>
      <c r="C1" s="1" t="s">
        <v>2</v>
      </c>
      <c r="D1" s="1" t="s">
        <v>119</v>
      </c>
      <c r="E1" s="1" t="s">
        <v>119</v>
      </c>
      <c r="F1" s="1" t="s">
        <v>119</v>
      </c>
      <c r="G1" s="1" t="s">
        <v>119</v>
      </c>
      <c r="H1" s="1"/>
      <c r="I1" s="1"/>
      <c r="J1" s="1"/>
      <c r="K1" s="31" t="s">
        <v>117</v>
      </c>
      <c r="L1" s="1"/>
      <c r="M1" s="22" t="s">
        <v>118</v>
      </c>
      <c r="N1" s="22" t="s">
        <v>93</v>
      </c>
      <c r="O1" s="1" t="s">
        <v>95</v>
      </c>
      <c r="P1" s="20" t="s">
        <v>94</v>
      </c>
      <c r="Q1" s="19" t="s">
        <v>96</v>
      </c>
    </row>
    <row r="2" spans="1:18">
      <c r="A2" s="4">
        <v>1</v>
      </c>
      <c r="B2" s="4" t="s">
        <v>3</v>
      </c>
      <c r="C2" s="4" t="s">
        <v>3</v>
      </c>
      <c r="D2" s="2">
        <v>150</v>
      </c>
      <c r="E2" s="2">
        <v>0</v>
      </c>
      <c r="F2" s="2">
        <f>D2+E2</f>
        <v>150</v>
      </c>
      <c r="G2" s="2">
        <v>170</v>
      </c>
      <c r="H2" s="2">
        <f>G2-0.05</f>
        <v>169.95</v>
      </c>
      <c r="I2" s="2">
        <v>0</v>
      </c>
      <c r="J2" s="2">
        <f>H2+I2</f>
        <v>169.95</v>
      </c>
      <c r="K2" s="32">
        <v>169.95</v>
      </c>
      <c r="L2" s="3">
        <f>K2-50</f>
        <v>119.94999999999999</v>
      </c>
      <c r="M2" s="25">
        <v>119.94999999999999</v>
      </c>
      <c r="N2" s="23">
        <v>4250755360010</v>
      </c>
      <c r="O2" s="9">
        <v>1028325657</v>
      </c>
      <c r="P2" s="14">
        <v>4251242960010</v>
      </c>
      <c r="Q2" s="9">
        <v>55048587</v>
      </c>
      <c r="R2" s="28" t="s">
        <v>121</v>
      </c>
    </row>
    <row r="3" spans="1:18">
      <c r="A3" s="4">
        <v>2</v>
      </c>
      <c r="B3" s="4" t="s">
        <v>4</v>
      </c>
      <c r="C3" s="4" t="s">
        <v>4</v>
      </c>
      <c r="D3" s="2">
        <v>155</v>
      </c>
      <c r="E3" s="2">
        <v>0</v>
      </c>
      <c r="F3" s="2">
        <f t="shared" ref="F3:F61" si="0">D3+E3</f>
        <v>155</v>
      </c>
      <c r="G3" s="2">
        <v>175</v>
      </c>
      <c r="H3" s="2">
        <f t="shared" ref="H3:H61" si="1">G3-0.05</f>
        <v>174.95</v>
      </c>
      <c r="I3" s="2">
        <v>0</v>
      </c>
      <c r="J3" s="2">
        <f t="shared" ref="J3:J66" si="2">H3+I3</f>
        <v>174.95</v>
      </c>
      <c r="K3" s="32">
        <v>174.95</v>
      </c>
      <c r="L3" s="3">
        <f t="shared" ref="L3:L66" si="3">K3-50</f>
        <v>124.94999999999999</v>
      </c>
      <c r="M3" s="25">
        <v>124.94999999999999</v>
      </c>
      <c r="N3" s="23">
        <v>4250755360027</v>
      </c>
      <c r="O3" s="9">
        <v>1028325662</v>
      </c>
      <c r="P3" s="14">
        <v>4251242960027</v>
      </c>
      <c r="Q3" s="9">
        <v>55048589</v>
      </c>
      <c r="R3" s="28"/>
    </row>
    <row r="4" spans="1:18">
      <c r="A4" s="4">
        <v>3</v>
      </c>
      <c r="B4" s="4" t="s">
        <v>5</v>
      </c>
      <c r="C4" s="4" t="s">
        <v>5</v>
      </c>
      <c r="D4" s="2">
        <v>160</v>
      </c>
      <c r="E4" s="2">
        <v>0</v>
      </c>
      <c r="F4" s="2">
        <f t="shared" si="0"/>
        <v>160</v>
      </c>
      <c r="G4" s="2">
        <v>180</v>
      </c>
      <c r="H4" s="2">
        <f t="shared" si="1"/>
        <v>179.95</v>
      </c>
      <c r="I4" s="2">
        <v>0</v>
      </c>
      <c r="J4" s="2">
        <f t="shared" si="2"/>
        <v>179.95</v>
      </c>
      <c r="K4" s="32">
        <v>179.95</v>
      </c>
      <c r="L4" s="3">
        <f t="shared" si="3"/>
        <v>129.94999999999999</v>
      </c>
      <c r="M4" s="25">
        <v>129.94999999999999</v>
      </c>
      <c r="N4" s="23">
        <v>4250755360034</v>
      </c>
      <c r="O4" s="9">
        <v>1028325678</v>
      </c>
      <c r="P4" s="14">
        <v>4251242960034</v>
      </c>
      <c r="Q4" s="9">
        <v>55048591</v>
      </c>
      <c r="R4" s="28"/>
    </row>
    <row r="5" spans="1:18">
      <c r="A5" s="4">
        <v>4</v>
      </c>
      <c r="B5" s="4" t="s">
        <v>6</v>
      </c>
      <c r="C5" s="4" t="s">
        <v>6</v>
      </c>
      <c r="D5" s="2">
        <v>165</v>
      </c>
      <c r="E5" s="2">
        <v>0</v>
      </c>
      <c r="F5" s="2">
        <f t="shared" si="0"/>
        <v>165</v>
      </c>
      <c r="G5" s="2">
        <v>185</v>
      </c>
      <c r="H5" s="2">
        <f t="shared" si="1"/>
        <v>184.95</v>
      </c>
      <c r="I5" s="2">
        <v>0</v>
      </c>
      <c r="J5" s="2">
        <f t="shared" si="2"/>
        <v>184.95</v>
      </c>
      <c r="K5" s="32">
        <v>184.95</v>
      </c>
      <c r="L5" s="3">
        <f t="shared" si="3"/>
        <v>134.94999999999999</v>
      </c>
      <c r="M5" s="25">
        <v>134.94999999999999</v>
      </c>
      <c r="N5" s="23">
        <v>4250755360041</v>
      </c>
      <c r="O5" s="9">
        <v>1028325680</v>
      </c>
      <c r="P5" s="14">
        <v>4251242960041</v>
      </c>
      <c r="Q5" s="9">
        <v>55048592</v>
      </c>
      <c r="R5" s="28"/>
    </row>
    <row r="6" spans="1:18">
      <c r="A6" s="4">
        <v>5</v>
      </c>
      <c r="B6" s="4" t="s">
        <v>7</v>
      </c>
      <c r="C6" s="4" t="s">
        <v>7</v>
      </c>
      <c r="D6" s="2">
        <v>170</v>
      </c>
      <c r="E6" s="2">
        <v>0</v>
      </c>
      <c r="F6" s="2">
        <f t="shared" si="0"/>
        <v>170</v>
      </c>
      <c r="G6" s="2">
        <v>190</v>
      </c>
      <c r="H6" s="2">
        <f t="shared" si="1"/>
        <v>189.95</v>
      </c>
      <c r="I6" s="2">
        <v>0</v>
      </c>
      <c r="J6" s="2">
        <f t="shared" si="2"/>
        <v>189.95</v>
      </c>
      <c r="K6" s="32">
        <v>189.95</v>
      </c>
      <c r="L6" s="3">
        <f t="shared" si="3"/>
        <v>139.94999999999999</v>
      </c>
      <c r="M6" s="25">
        <v>139.94999999999999</v>
      </c>
      <c r="N6" s="23">
        <v>4250755360058</v>
      </c>
      <c r="O6" s="9">
        <v>1028325687</v>
      </c>
      <c r="P6" s="14">
        <v>4251242960058</v>
      </c>
      <c r="Q6" s="9">
        <v>55048594</v>
      </c>
      <c r="R6" s="28"/>
    </row>
    <row r="7" spans="1:18">
      <c r="A7" s="4">
        <v>6</v>
      </c>
      <c r="B7" s="4" t="s">
        <v>8</v>
      </c>
      <c r="C7" s="4" t="s">
        <v>8</v>
      </c>
      <c r="D7" s="2">
        <v>145</v>
      </c>
      <c r="E7" s="2">
        <v>0</v>
      </c>
      <c r="F7" s="2">
        <f t="shared" si="0"/>
        <v>145</v>
      </c>
      <c r="G7" s="2">
        <v>145</v>
      </c>
      <c r="H7" s="2">
        <f t="shared" si="1"/>
        <v>144.94999999999999</v>
      </c>
      <c r="I7" s="2">
        <v>0</v>
      </c>
      <c r="J7" s="2">
        <f t="shared" si="2"/>
        <v>144.94999999999999</v>
      </c>
      <c r="K7" s="32">
        <v>144.94999999999999</v>
      </c>
      <c r="L7" s="3">
        <f t="shared" si="3"/>
        <v>94.949999999999989</v>
      </c>
      <c r="M7" s="25">
        <v>94.949999999999989</v>
      </c>
      <c r="N7" s="23">
        <v>4250755360065</v>
      </c>
      <c r="O7" s="9">
        <v>1028325746</v>
      </c>
      <c r="P7" s="14">
        <v>4251242960065</v>
      </c>
      <c r="Q7" s="9">
        <v>55048596</v>
      </c>
      <c r="R7" s="28"/>
    </row>
    <row r="8" spans="1:18">
      <c r="A8" s="4">
        <v>7</v>
      </c>
      <c r="B8" s="4" t="s">
        <v>9</v>
      </c>
      <c r="C8" s="4" t="s">
        <v>9</v>
      </c>
      <c r="D8" s="2">
        <v>150</v>
      </c>
      <c r="E8" s="2">
        <v>0</v>
      </c>
      <c r="F8" s="2">
        <f t="shared" si="0"/>
        <v>150</v>
      </c>
      <c r="G8" s="2">
        <v>150</v>
      </c>
      <c r="H8" s="2">
        <f t="shared" si="1"/>
        <v>149.94999999999999</v>
      </c>
      <c r="I8" s="2">
        <v>0</v>
      </c>
      <c r="J8" s="2">
        <f t="shared" si="2"/>
        <v>149.94999999999999</v>
      </c>
      <c r="K8" s="32">
        <v>149.94999999999999</v>
      </c>
      <c r="L8" s="3">
        <f t="shared" si="3"/>
        <v>99.949999999999989</v>
      </c>
      <c r="M8" s="25">
        <v>99.949999999999989</v>
      </c>
      <c r="N8" s="23">
        <v>4250755360072</v>
      </c>
      <c r="O8" s="9">
        <v>1028325756</v>
      </c>
      <c r="P8" s="14">
        <v>4251242960072</v>
      </c>
      <c r="Q8" s="9">
        <v>55048598</v>
      </c>
      <c r="R8" s="28"/>
    </row>
    <row r="9" spans="1:18">
      <c r="A9" s="4">
        <v>8</v>
      </c>
      <c r="B9" s="4" t="s">
        <v>10</v>
      </c>
      <c r="C9" s="4" t="s">
        <v>10</v>
      </c>
      <c r="D9" s="2">
        <v>155</v>
      </c>
      <c r="E9" s="2">
        <v>0</v>
      </c>
      <c r="F9" s="2">
        <f t="shared" si="0"/>
        <v>155</v>
      </c>
      <c r="G9" s="2">
        <v>155</v>
      </c>
      <c r="H9" s="2">
        <f t="shared" si="1"/>
        <v>154.94999999999999</v>
      </c>
      <c r="I9" s="2">
        <v>0</v>
      </c>
      <c r="J9" s="2">
        <f t="shared" si="2"/>
        <v>154.94999999999999</v>
      </c>
      <c r="K9" s="32">
        <v>154.94999999999999</v>
      </c>
      <c r="L9" s="3">
        <f t="shared" si="3"/>
        <v>104.94999999999999</v>
      </c>
      <c r="M9" s="25">
        <v>104.94999999999999</v>
      </c>
      <c r="N9" s="23">
        <v>4250755360089</v>
      </c>
      <c r="O9" s="9">
        <v>1028325760</v>
      </c>
      <c r="P9" s="14">
        <v>4251242960089</v>
      </c>
      <c r="Q9" s="9">
        <v>55048599</v>
      </c>
      <c r="R9" s="28"/>
    </row>
    <row r="10" spans="1:18">
      <c r="A10" s="4">
        <v>9</v>
      </c>
      <c r="B10" s="4" t="s">
        <v>11</v>
      </c>
      <c r="C10" s="4" t="s">
        <v>11</v>
      </c>
      <c r="D10" s="2">
        <v>160</v>
      </c>
      <c r="E10" s="2">
        <v>0</v>
      </c>
      <c r="F10" s="2">
        <f t="shared" si="0"/>
        <v>160</v>
      </c>
      <c r="G10" s="2">
        <v>160</v>
      </c>
      <c r="H10" s="2">
        <f t="shared" si="1"/>
        <v>159.94999999999999</v>
      </c>
      <c r="I10" s="2">
        <v>0</v>
      </c>
      <c r="J10" s="2">
        <f t="shared" si="2"/>
        <v>159.94999999999999</v>
      </c>
      <c r="K10" s="32">
        <v>159.94999999999999</v>
      </c>
      <c r="L10" s="3">
        <f t="shared" si="3"/>
        <v>109.94999999999999</v>
      </c>
      <c r="M10" s="25">
        <v>109.94999999999999</v>
      </c>
      <c r="N10" s="23">
        <v>4250755360096</v>
      </c>
      <c r="O10" s="9">
        <v>1028325763</v>
      </c>
      <c r="P10" s="14">
        <v>4251242960096</v>
      </c>
      <c r="Q10" s="9">
        <v>55048602</v>
      </c>
      <c r="R10" s="28"/>
    </row>
    <row r="11" spans="1:18">
      <c r="A11" s="4">
        <v>10</v>
      </c>
      <c r="B11" s="4" t="s">
        <v>12</v>
      </c>
      <c r="C11" s="4" t="s">
        <v>12</v>
      </c>
      <c r="D11" s="2">
        <v>165</v>
      </c>
      <c r="E11" s="2">
        <v>0</v>
      </c>
      <c r="F11" s="2">
        <f t="shared" si="0"/>
        <v>165</v>
      </c>
      <c r="G11" s="2">
        <v>165</v>
      </c>
      <c r="H11" s="2">
        <f t="shared" si="1"/>
        <v>164.95</v>
      </c>
      <c r="I11" s="2">
        <v>0</v>
      </c>
      <c r="J11" s="2">
        <f t="shared" si="2"/>
        <v>164.95</v>
      </c>
      <c r="K11" s="32">
        <v>164.95</v>
      </c>
      <c r="L11" s="3">
        <f t="shared" si="3"/>
        <v>114.94999999999999</v>
      </c>
      <c r="M11" s="25">
        <v>114.94999999999999</v>
      </c>
      <c r="N11" s="23">
        <v>4250755360102</v>
      </c>
      <c r="O11" s="9">
        <v>1028325766</v>
      </c>
      <c r="P11" s="14">
        <v>4251242960102</v>
      </c>
      <c r="Q11" s="9">
        <v>55048604</v>
      </c>
      <c r="R11" s="28"/>
    </row>
    <row r="12" spans="1:18">
      <c r="A12" s="4">
        <v>11</v>
      </c>
      <c r="B12" s="15" t="s">
        <v>13</v>
      </c>
      <c r="C12" s="15" t="s">
        <v>13</v>
      </c>
      <c r="D12" s="16">
        <v>150</v>
      </c>
      <c r="E12" s="16">
        <v>150</v>
      </c>
      <c r="F12" s="16">
        <f t="shared" si="0"/>
        <v>300</v>
      </c>
      <c r="G12" s="16">
        <v>300</v>
      </c>
      <c r="H12" s="16">
        <f t="shared" si="1"/>
        <v>299.95</v>
      </c>
      <c r="I12" s="16">
        <v>0</v>
      </c>
      <c r="J12" s="16">
        <f t="shared" si="2"/>
        <v>299.95</v>
      </c>
      <c r="K12" s="32">
        <v>299.95</v>
      </c>
      <c r="L12" s="17">
        <f t="shared" si="3"/>
        <v>249.95</v>
      </c>
      <c r="M12" s="25">
        <v>249.95</v>
      </c>
      <c r="N12" s="23">
        <v>4250755360119</v>
      </c>
      <c r="O12" s="18">
        <v>1028325768</v>
      </c>
      <c r="P12" s="14">
        <v>4251242960119</v>
      </c>
      <c r="Q12" s="18">
        <v>55048607</v>
      </c>
      <c r="R12" s="29" t="s">
        <v>122</v>
      </c>
    </row>
    <row r="13" spans="1:18">
      <c r="A13" s="4">
        <v>12</v>
      </c>
      <c r="B13" s="15" t="s">
        <v>14</v>
      </c>
      <c r="C13" s="15" t="s">
        <v>14</v>
      </c>
      <c r="D13" s="16">
        <v>150</v>
      </c>
      <c r="E13" s="16">
        <v>155</v>
      </c>
      <c r="F13" s="16">
        <f t="shared" si="0"/>
        <v>305</v>
      </c>
      <c r="G13" s="16">
        <v>305</v>
      </c>
      <c r="H13" s="16">
        <f t="shared" si="1"/>
        <v>304.95</v>
      </c>
      <c r="I13" s="16">
        <v>0</v>
      </c>
      <c r="J13" s="16">
        <f t="shared" si="2"/>
        <v>304.95</v>
      </c>
      <c r="K13" s="32">
        <v>304.95</v>
      </c>
      <c r="L13" s="17">
        <f t="shared" si="3"/>
        <v>254.95</v>
      </c>
      <c r="M13" s="25">
        <v>254.95</v>
      </c>
      <c r="N13" s="23">
        <v>4250755360126</v>
      </c>
      <c r="O13" s="18">
        <v>1028325830</v>
      </c>
      <c r="P13" s="14">
        <v>4251242960126</v>
      </c>
      <c r="Q13" s="18">
        <v>55048609</v>
      </c>
      <c r="R13" s="29"/>
    </row>
    <row r="14" spans="1:18">
      <c r="A14" s="4">
        <v>13</v>
      </c>
      <c r="B14" s="15" t="s">
        <v>15</v>
      </c>
      <c r="C14" s="15" t="s">
        <v>15</v>
      </c>
      <c r="D14" s="16">
        <v>150</v>
      </c>
      <c r="E14" s="16">
        <v>160</v>
      </c>
      <c r="F14" s="16">
        <f t="shared" si="0"/>
        <v>310</v>
      </c>
      <c r="G14" s="16">
        <v>310</v>
      </c>
      <c r="H14" s="16">
        <f t="shared" si="1"/>
        <v>309.95</v>
      </c>
      <c r="I14" s="16">
        <v>0</v>
      </c>
      <c r="J14" s="16">
        <f t="shared" si="2"/>
        <v>309.95</v>
      </c>
      <c r="K14" s="32">
        <v>309.95</v>
      </c>
      <c r="L14" s="17">
        <f t="shared" si="3"/>
        <v>259.95</v>
      </c>
      <c r="M14" s="25">
        <v>259.95</v>
      </c>
      <c r="N14" s="23">
        <v>4250755360133</v>
      </c>
      <c r="O14" s="18">
        <v>1028325832</v>
      </c>
      <c r="P14" s="14">
        <v>4251242960133</v>
      </c>
      <c r="Q14" s="18">
        <v>55048612</v>
      </c>
      <c r="R14" s="29"/>
    </row>
    <row r="15" spans="1:18">
      <c r="A15" s="4">
        <v>14</v>
      </c>
      <c r="B15" s="15" t="s">
        <v>16</v>
      </c>
      <c r="C15" s="15" t="s">
        <v>16</v>
      </c>
      <c r="D15" s="16">
        <v>150</v>
      </c>
      <c r="E15" s="16">
        <v>165</v>
      </c>
      <c r="F15" s="16">
        <f t="shared" si="0"/>
        <v>315</v>
      </c>
      <c r="G15" s="16">
        <v>315</v>
      </c>
      <c r="H15" s="16">
        <f t="shared" si="1"/>
        <v>314.95</v>
      </c>
      <c r="I15" s="16">
        <v>0</v>
      </c>
      <c r="J15" s="16">
        <f t="shared" si="2"/>
        <v>314.95</v>
      </c>
      <c r="K15" s="32">
        <v>314.95</v>
      </c>
      <c r="L15" s="17">
        <f t="shared" si="3"/>
        <v>264.95</v>
      </c>
      <c r="M15" s="25">
        <v>264.95</v>
      </c>
      <c r="N15" s="23">
        <v>4250755360140</v>
      </c>
      <c r="O15" s="18">
        <v>1028325835</v>
      </c>
      <c r="P15" s="14">
        <v>4251242960140</v>
      </c>
      <c r="Q15" s="18">
        <v>55048613</v>
      </c>
      <c r="R15" s="29"/>
    </row>
    <row r="16" spans="1:18">
      <c r="A16" s="4">
        <v>15</v>
      </c>
      <c r="B16" s="15" t="s">
        <v>17</v>
      </c>
      <c r="C16" s="15" t="s">
        <v>17</v>
      </c>
      <c r="D16" s="16">
        <v>150</v>
      </c>
      <c r="E16" s="16">
        <v>170</v>
      </c>
      <c r="F16" s="16">
        <f t="shared" si="0"/>
        <v>320</v>
      </c>
      <c r="G16" s="16">
        <v>320</v>
      </c>
      <c r="H16" s="16">
        <f t="shared" si="1"/>
        <v>319.95</v>
      </c>
      <c r="I16" s="16">
        <v>0</v>
      </c>
      <c r="J16" s="16">
        <f t="shared" si="2"/>
        <v>319.95</v>
      </c>
      <c r="K16" s="32">
        <v>319.95</v>
      </c>
      <c r="L16" s="17">
        <f t="shared" si="3"/>
        <v>269.95</v>
      </c>
      <c r="M16" s="25">
        <v>269.95</v>
      </c>
      <c r="N16" s="23">
        <v>4250755360157</v>
      </c>
      <c r="O16" s="18">
        <v>1028325838</v>
      </c>
      <c r="P16" s="14">
        <v>4251242960157</v>
      </c>
      <c r="Q16" s="18">
        <v>55048614</v>
      </c>
      <c r="R16" s="29"/>
    </row>
    <row r="17" spans="1:18">
      <c r="A17" s="4">
        <v>16</v>
      </c>
      <c r="B17" s="15" t="s">
        <v>18</v>
      </c>
      <c r="C17" s="15" t="s">
        <v>18</v>
      </c>
      <c r="D17" s="16">
        <v>155</v>
      </c>
      <c r="E17" s="16">
        <v>150</v>
      </c>
      <c r="F17" s="16">
        <f t="shared" si="0"/>
        <v>305</v>
      </c>
      <c r="G17" s="16">
        <v>305</v>
      </c>
      <c r="H17" s="16">
        <f t="shared" si="1"/>
        <v>304.95</v>
      </c>
      <c r="I17" s="16">
        <v>0</v>
      </c>
      <c r="J17" s="16">
        <f t="shared" si="2"/>
        <v>304.95</v>
      </c>
      <c r="K17" s="32">
        <v>304.95</v>
      </c>
      <c r="L17" s="17">
        <f t="shared" si="3"/>
        <v>254.95</v>
      </c>
      <c r="M17" s="25">
        <v>254.95</v>
      </c>
      <c r="N17" s="23">
        <v>4250755360164</v>
      </c>
      <c r="O17" s="18">
        <v>1028325842</v>
      </c>
      <c r="P17" s="14">
        <v>4251242960164</v>
      </c>
      <c r="Q17" s="18">
        <v>55048616</v>
      </c>
      <c r="R17" s="29"/>
    </row>
    <row r="18" spans="1:18">
      <c r="A18" s="4">
        <v>17</v>
      </c>
      <c r="B18" s="15" t="s">
        <v>19</v>
      </c>
      <c r="C18" s="15" t="s">
        <v>19</v>
      </c>
      <c r="D18" s="16">
        <v>155</v>
      </c>
      <c r="E18" s="16">
        <v>155</v>
      </c>
      <c r="F18" s="16">
        <f t="shared" si="0"/>
        <v>310</v>
      </c>
      <c r="G18" s="16">
        <v>310</v>
      </c>
      <c r="H18" s="16">
        <f t="shared" si="1"/>
        <v>309.95</v>
      </c>
      <c r="I18" s="16">
        <v>0</v>
      </c>
      <c r="J18" s="16">
        <f t="shared" si="2"/>
        <v>309.95</v>
      </c>
      <c r="K18" s="32">
        <v>309.95</v>
      </c>
      <c r="L18" s="17">
        <f t="shared" si="3"/>
        <v>259.95</v>
      </c>
      <c r="M18" s="25">
        <v>259.95</v>
      </c>
      <c r="N18" s="23">
        <v>4250755360171</v>
      </c>
      <c r="O18" s="18">
        <v>1028325843</v>
      </c>
      <c r="P18" s="14">
        <v>4251242960171</v>
      </c>
      <c r="Q18" s="18">
        <v>55048617</v>
      </c>
      <c r="R18" s="29"/>
    </row>
    <row r="19" spans="1:18">
      <c r="A19" s="4">
        <v>18</v>
      </c>
      <c r="B19" s="15" t="s">
        <v>20</v>
      </c>
      <c r="C19" s="15" t="s">
        <v>20</v>
      </c>
      <c r="D19" s="16">
        <v>155</v>
      </c>
      <c r="E19" s="16">
        <v>160</v>
      </c>
      <c r="F19" s="16">
        <f t="shared" si="0"/>
        <v>315</v>
      </c>
      <c r="G19" s="16">
        <v>315</v>
      </c>
      <c r="H19" s="16">
        <f t="shared" si="1"/>
        <v>314.95</v>
      </c>
      <c r="I19" s="16">
        <v>0</v>
      </c>
      <c r="J19" s="16">
        <f t="shared" si="2"/>
        <v>314.95</v>
      </c>
      <c r="K19" s="32">
        <v>314.95</v>
      </c>
      <c r="L19" s="17">
        <f t="shared" si="3"/>
        <v>264.95</v>
      </c>
      <c r="M19" s="25">
        <v>264.95</v>
      </c>
      <c r="N19" s="23">
        <v>4250755360188</v>
      </c>
      <c r="O19" s="18">
        <v>1028325852</v>
      </c>
      <c r="P19" s="14">
        <v>4251242960188</v>
      </c>
      <c r="Q19" s="18">
        <v>55048618</v>
      </c>
      <c r="R19" s="29"/>
    </row>
    <row r="20" spans="1:18">
      <c r="A20" s="4">
        <v>19</v>
      </c>
      <c r="B20" s="15" t="s">
        <v>21</v>
      </c>
      <c r="C20" s="15" t="s">
        <v>21</v>
      </c>
      <c r="D20" s="16">
        <v>155</v>
      </c>
      <c r="E20" s="16">
        <v>165</v>
      </c>
      <c r="F20" s="16">
        <f t="shared" si="0"/>
        <v>320</v>
      </c>
      <c r="G20" s="16">
        <v>320</v>
      </c>
      <c r="H20" s="16">
        <f t="shared" si="1"/>
        <v>319.95</v>
      </c>
      <c r="I20" s="16">
        <v>0</v>
      </c>
      <c r="J20" s="16">
        <f t="shared" si="2"/>
        <v>319.95</v>
      </c>
      <c r="K20" s="32">
        <v>319.95</v>
      </c>
      <c r="L20" s="17">
        <f t="shared" si="3"/>
        <v>269.95</v>
      </c>
      <c r="M20" s="25">
        <v>269.95</v>
      </c>
      <c r="N20" s="23">
        <v>4250755360195</v>
      </c>
      <c r="O20" s="18">
        <v>1028325858</v>
      </c>
      <c r="P20" s="14">
        <v>4251242960195</v>
      </c>
      <c r="Q20" s="18">
        <v>55048620</v>
      </c>
      <c r="R20" s="29"/>
    </row>
    <row r="21" spans="1:18">
      <c r="A21" s="4">
        <v>20</v>
      </c>
      <c r="B21" s="15" t="s">
        <v>22</v>
      </c>
      <c r="C21" s="15" t="s">
        <v>22</v>
      </c>
      <c r="D21" s="16">
        <v>155</v>
      </c>
      <c r="E21" s="16">
        <v>170</v>
      </c>
      <c r="F21" s="16">
        <f t="shared" si="0"/>
        <v>325</v>
      </c>
      <c r="G21" s="16">
        <v>325</v>
      </c>
      <c r="H21" s="16">
        <f t="shared" si="1"/>
        <v>324.95</v>
      </c>
      <c r="I21" s="16">
        <v>0</v>
      </c>
      <c r="J21" s="16">
        <f t="shared" si="2"/>
        <v>324.95</v>
      </c>
      <c r="K21" s="32">
        <v>324.95</v>
      </c>
      <c r="L21" s="17">
        <f t="shared" si="3"/>
        <v>274.95</v>
      </c>
      <c r="M21" s="25">
        <v>274.95</v>
      </c>
      <c r="N21" s="23">
        <v>4250755360201</v>
      </c>
      <c r="O21" s="18">
        <v>1028325860</v>
      </c>
      <c r="P21" s="14">
        <v>4251242960201</v>
      </c>
      <c r="Q21" s="18">
        <v>55048621</v>
      </c>
      <c r="R21" s="29"/>
    </row>
    <row r="22" spans="1:18">
      <c r="A22" s="4">
        <v>21</v>
      </c>
      <c r="B22" s="15" t="s">
        <v>23</v>
      </c>
      <c r="C22" s="15" t="s">
        <v>23</v>
      </c>
      <c r="D22" s="16">
        <v>160</v>
      </c>
      <c r="E22" s="16">
        <v>150</v>
      </c>
      <c r="F22" s="16">
        <f t="shared" si="0"/>
        <v>310</v>
      </c>
      <c r="G22" s="16">
        <v>310</v>
      </c>
      <c r="H22" s="16">
        <f t="shared" si="1"/>
        <v>309.95</v>
      </c>
      <c r="I22" s="16">
        <v>0</v>
      </c>
      <c r="J22" s="16">
        <f t="shared" si="2"/>
        <v>309.95</v>
      </c>
      <c r="K22" s="32">
        <v>309.95</v>
      </c>
      <c r="L22" s="17">
        <f t="shared" si="3"/>
        <v>259.95</v>
      </c>
      <c r="M22" s="25">
        <v>259.95</v>
      </c>
      <c r="N22" s="23">
        <v>4250755360218</v>
      </c>
      <c r="O22" s="18">
        <v>1028325861</v>
      </c>
      <c r="P22" s="14">
        <v>4251242960218</v>
      </c>
      <c r="Q22" s="18">
        <v>55048622</v>
      </c>
      <c r="R22" s="29"/>
    </row>
    <row r="23" spans="1:18">
      <c r="A23" s="4">
        <v>22</v>
      </c>
      <c r="B23" s="15" t="s">
        <v>24</v>
      </c>
      <c r="C23" s="15" t="s">
        <v>24</v>
      </c>
      <c r="D23" s="16">
        <v>160</v>
      </c>
      <c r="E23" s="16">
        <v>155</v>
      </c>
      <c r="F23" s="16">
        <f t="shared" si="0"/>
        <v>315</v>
      </c>
      <c r="G23" s="16">
        <v>315</v>
      </c>
      <c r="H23" s="16">
        <f t="shared" si="1"/>
        <v>314.95</v>
      </c>
      <c r="I23" s="16">
        <v>0</v>
      </c>
      <c r="J23" s="16">
        <f t="shared" si="2"/>
        <v>314.95</v>
      </c>
      <c r="K23" s="32">
        <v>314.95</v>
      </c>
      <c r="L23" s="17">
        <f t="shared" si="3"/>
        <v>264.95</v>
      </c>
      <c r="M23" s="25">
        <v>264.95</v>
      </c>
      <c r="N23" s="23">
        <v>4250755360225</v>
      </c>
      <c r="O23" s="18">
        <v>1028325864</v>
      </c>
      <c r="P23" s="14">
        <v>4251242960225</v>
      </c>
      <c r="Q23" s="18">
        <v>55048624</v>
      </c>
      <c r="R23" s="29"/>
    </row>
    <row r="24" spans="1:18">
      <c r="A24" s="4">
        <v>23</v>
      </c>
      <c r="B24" s="15" t="s">
        <v>25</v>
      </c>
      <c r="C24" s="15" t="s">
        <v>25</v>
      </c>
      <c r="D24" s="16">
        <v>160</v>
      </c>
      <c r="E24" s="16">
        <v>160</v>
      </c>
      <c r="F24" s="16">
        <f t="shared" si="0"/>
        <v>320</v>
      </c>
      <c r="G24" s="16">
        <v>320</v>
      </c>
      <c r="H24" s="16">
        <f t="shared" si="1"/>
        <v>319.95</v>
      </c>
      <c r="I24" s="16">
        <v>0</v>
      </c>
      <c r="J24" s="16">
        <f t="shared" si="2"/>
        <v>319.95</v>
      </c>
      <c r="K24" s="32">
        <v>319.95</v>
      </c>
      <c r="L24" s="17">
        <f t="shared" si="3"/>
        <v>269.95</v>
      </c>
      <c r="M24" s="25">
        <v>269.95</v>
      </c>
      <c r="N24" s="23">
        <v>4250755360232</v>
      </c>
      <c r="O24" s="18">
        <v>1028325865</v>
      </c>
      <c r="P24" s="14">
        <v>4251242960232</v>
      </c>
      <c r="Q24" s="18">
        <v>55048626</v>
      </c>
      <c r="R24" s="29"/>
    </row>
    <row r="25" spans="1:18">
      <c r="A25" s="4">
        <v>24</v>
      </c>
      <c r="B25" s="15" t="s">
        <v>26</v>
      </c>
      <c r="C25" s="15" t="s">
        <v>26</v>
      </c>
      <c r="D25" s="16">
        <v>160</v>
      </c>
      <c r="E25" s="16">
        <v>165</v>
      </c>
      <c r="F25" s="16">
        <f t="shared" si="0"/>
        <v>325</v>
      </c>
      <c r="G25" s="16">
        <v>325</v>
      </c>
      <c r="H25" s="16">
        <f t="shared" si="1"/>
        <v>324.95</v>
      </c>
      <c r="I25" s="16">
        <v>0</v>
      </c>
      <c r="J25" s="16">
        <f t="shared" si="2"/>
        <v>324.95</v>
      </c>
      <c r="K25" s="32">
        <v>324.95</v>
      </c>
      <c r="L25" s="17">
        <f t="shared" si="3"/>
        <v>274.95</v>
      </c>
      <c r="M25" s="25">
        <v>274.95</v>
      </c>
      <c r="N25" s="23">
        <v>4250755360249</v>
      </c>
      <c r="O25" s="18">
        <v>1028325866</v>
      </c>
      <c r="P25" s="14">
        <v>4251242960249</v>
      </c>
      <c r="Q25" s="18">
        <v>55048629</v>
      </c>
      <c r="R25" s="29"/>
    </row>
    <row r="26" spans="1:18">
      <c r="A26" s="4">
        <v>25</v>
      </c>
      <c r="B26" s="15" t="s">
        <v>27</v>
      </c>
      <c r="C26" s="15" t="s">
        <v>27</v>
      </c>
      <c r="D26" s="16">
        <v>160</v>
      </c>
      <c r="E26" s="16">
        <v>170</v>
      </c>
      <c r="F26" s="16">
        <f t="shared" si="0"/>
        <v>330</v>
      </c>
      <c r="G26" s="16">
        <v>330</v>
      </c>
      <c r="H26" s="16">
        <f t="shared" si="1"/>
        <v>329.95</v>
      </c>
      <c r="I26" s="16">
        <v>0</v>
      </c>
      <c r="J26" s="16">
        <f t="shared" si="2"/>
        <v>329.95</v>
      </c>
      <c r="K26" s="32">
        <v>329.95</v>
      </c>
      <c r="L26" s="17">
        <f t="shared" si="3"/>
        <v>279.95</v>
      </c>
      <c r="M26" s="25">
        <v>279.95</v>
      </c>
      <c r="N26" s="23">
        <v>4250755360256</v>
      </c>
      <c r="O26" s="27">
        <v>1028325869</v>
      </c>
      <c r="P26" s="14">
        <v>4251242960256</v>
      </c>
      <c r="Q26" s="18">
        <v>55048631</v>
      </c>
      <c r="R26" s="29"/>
    </row>
    <row r="27" spans="1:18">
      <c r="A27" s="4">
        <v>26</v>
      </c>
      <c r="B27" s="15" t="s">
        <v>97</v>
      </c>
      <c r="C27" s="15" t="s">
        <v>97</v>
      </c>
      <c r="D27" s="16">
        <v>165</v>
      </c>
      <c r="E27" s="16">
        <v>150</v>
      </c>
      <c r="F27" s="16">
        <f t="shared" si="0"/>
        <v>315</v>
      </c>
      <c r="G27" s="16">
        <v>315</v>
      </c>
      <c r="H27" s="16">
        <f t="shared" si="1"/>
        <v>314.95</v>
      </c>
      <c r="I27" s="16">
        <v>0</v>
      </c>
      <c r="J27" s="16">
        <f t="shared" si="2"/>
        <v>314.95</v>
      </c>
      <c r="K27" s="32">
        <v>314.95</v>
      </c>
      <c r="L27" s="17">
        <f t="shared" si="3"/>
        <v>264.95</v>
      </c>
      <c r="M27" s="25">
        <v>264.95</v>
      </c>
      <c r="N27" s="23">
        <v>4250755360263</v>
      </c>
      <c r="O27" s="18">
        <v>1028325872</v>
      </c>
      <c r="P27" s="14">
        <v>4251242960263</v>
      </c>
      <c r="Q27" s="18">
        <v>55048634</v>
      </c>
      <c r="R27" s="29"/>
    </row>
    <row r="28" spans="1:18">
      <c r="A28" s="4">
        <v>27</v>
      </c>
      <c r="B28" s="15" t="s">
        <v>98</v>
      </c>
      <c r="C28" s="15" t="s">
        <v>98</v>
      </c>
      <c r="D28" s="16">
        <v>165</v>
      </c>
      <c r="E28" s="16">
        <v>155</v>
      </c>
      <c r="F28" s="16">
        <f t="shared" si="0"/>
        <v>320</v>
      </c>
      <c r="G28" s="16">
        <v>320</v>
      </c>
      <c r="H28" s="16">
        <f t="shared" si="1"/>
        <v>319.95</v>
      </c>
      <c r="I28" s="16">
        <v>0</v>
      </c>
      <c r="J28" s="16">
        <f t="shared" si="2"/>
        <v>319.95</v>
      </c>
      <c r="K28" s="32">
        <v>319.95</v>
      </c>
      <c r="L28" s="17">
        <f t="shared" si="3"/>
        <v>269.95</v>
      </c>
      <c r="M28" s="25">
        <v>269.95</v>
      </c>
      <c r="N28" s="23">
        <v>4250755360270</v>
      </c>
      <c r="O28" s="18">
        <v>1028325880</v>
      </c>
      <c r="P28" s="14">
        <v>4251242960270</v>
      </c>
      <c r="Q28" s="18">
        <v>55048637</v>
      </c>
      <c r="R28" s="29"/>
    </row>
    <row r="29" spans="1:18">
      <c r="A29" s="4">
        <v>28</v>
      </c>
      <c r="B29" s="15" t="s">
        <v>99</v>
      </c>
      <c r="C29" s="15" t="s">
        <v>99</v>
      </c>
      <c r="D29" s="16">
        <v>165</v>
      </c>
      <c r="E29" s="16">
        <v>160</v>
      </c>
      <c r="F29" s="16">
        <f t="shared" si="0"/>
        <v>325</v>
      </c>
      <c r="G29" s="16">
        <v>325</v>
      </c>
      <c r="H29" s="16">
        <f t="shared" si="1"/>
        <v>324.95</v>
      </c>
      <c r="I29" s="16">
        <v>0</v>
      </c>
      <c r="J29" s="16">
        <f t="shared" si="2"/>
        <v>324.95</v>
      </c>
      <c r="K29" s="32">
        <v>324.95</v>
      </c>
      <c r="L29" s="17">
        <f t="shared" si="3"/>
        <v>274.95</v>
      </c>
      <c r="M29" s="25">
        <v>274.95</v>
      </c>
      <c r="N29" s="23">
        <v>4250755360287</v>
      </c>
      <c r="O29" s="18">
        <v>1028325881</v>
      </c>
      <c r="P29" s="14">
        <v>4251242960287</v>
      </c>
      <c r="Q29" s="18">
        <v>55048638</v>
      </c>
      <c r="R29" s="29"/>
    </row>
    <row r="30" spans="1:18">
      <c r="A30" s="4">
        <v>29</v>
      </c>
      <c r="B30" s="15" t="s">
        <v>100</v>
      </c>
      <c r="C30" s="15" t="s">
        <v>100</v>
      </c>
      <c r="D30" s="16">
        <v>165</v>
      </c>
      <c r="E30" s="16">
        <v>165</v>
      </c>
      <c r="F30" s="16">
        <f t="shared" si="0"/>
        <v>330</v>
      </c>
      <c r="G30" s="16">
        <v>330</v>
      </c>
      <c r="H30" s="16">
        <f t="shared" si="1"/>
        <v>329.95</v>
      </c>
      <c r="I30" s="16">
        <v>0</v>
      </c>
      <c r="J30" s="16">
        <f t="shared" si="2"/>
        <v>329.95</v>
      </c>
      <c r="K30" s="32">
        <v>329.95</v>
      </c>
      <c r="L30" s="17">
        <f t="shared" si="3"/>
        <v>279.95</v>
      </c>
      <c r="M30" s="25">
        <v>279.95</v>
      </c>
      <c r="N30" s="23">
        <v>4250755360294</v>
      </c>
      <c r="O30" s="18">
        <v>1028325883</v>
      </c>
      <c r="P30" s="14">
        <v>4251242960294</v>
      </c>
      <c r="Q30" s="18">
        <v>55048641</v>
      </c>
      <c r="R30" s="29"/>
    </row>
    <row r="31" spans="1:18">
      <c r="A31" s="4">
        <v>30</v>
      </c>
      <c r="B31" s="15" t="s">
        <v>101</v>
      </c>
      <c r="C31" s="15" t="s">
        <v>101</v>
      </c>
      <c r="D31" s="16">
        <v>165</v>
      </c>
      <c r="E31" s="16">
        <v>170</v>
      </c>
      <c r="F31" s="16">
        <f t="shared" si="0"/>
        <v>335</v>
      </c>
      <c r="G31" s="16">
        <v>335</v>
      </c>
      <c r="H31" s="16">
        <f t="shared" si="1"/>
        <v>334.95</v>
      </c>
      <c r="I31" s="16">
        <v>0</v>
      </c>
      <c r="J31" s="16">
        <f t="shared" si="2"/>
        <v>334.95</v>
      </c>
      <c r="K31" s="32">
        <v>334.95</v>
      </c>
      <c r="L31" s="17">
        <f t="shared" si="3"/>
        <v>284.95</v>
      </c>
      <c r="M31" s="25">
        <v>284.95</v>
      </c>
      <c r="N31" s="23">
        <v>4250755360300</v>
      </c>
      <c r="O31" s="18">
        <v>1028325884</v>
      </c>
      <c r="P31" s="14">
        <v>4251242960300</v>
      </c>
      <c r="Q31" s="18">
        <v>55048643</v>
      </c>
      <c r="R31" s="29"/>
    </row>
    <row r="32" spans="1:18">
      <c r="A32" s="4">
        <v>31</v>
      </c>
      <c r="B32" s="15" t="s">
        <v>102</v>
      </c>
      <c r="C32" s="15" t="s">
        <v>102</v>
      </c>
      <c r="D32" s="16">
        <v>170</v>
      </c>
      <c r="E32" s="16">
        <v>150</v>
      </c>
      <c r="F32" s="16">
        <f t="shared" si="0"/>
        <v>320</v>
      </c>
      <c r="G32" s="16">
        <v>320</v>
      </c>
      <c r="H32" s="16">
        <f t="shared" si="1"/>
        <v>319.95</v>
      </c>
      <c r="I32" s="16">
        <v>0</v>
      </c>
      <c r="J32" s="16">
        <f t="shared" si="2"/>
        <v>319.95</v>
      </c>
      <c r="K32" s="32">
        <v>319.95</v>
      </c>
      <c r="L32" s="17">
        <f t="shared" si="3"/>
        <v>269.95</v>
      </c>
      <c r="M32" s="25">
        <v>269.95</v>
      </c>
      <c r="N32" s="23">
        <v>4250755360317</v>
      </c>
      <c r="O32" s="18">
        <v>1028325892</v>
      </c>
      <c r="P32" s="14">
        <v>4251242960317</v>
      </c>
      <c r="Q32" s="18">
        <v>55048725</v>
      </c>
      <c r="R32" s="29"/>
    </row>
    <row r="33" spans="1:18">
      <c r="A33" s="4">
        <v>32</v>
      </c>
      <c r="B33" s="15" t="s">
        <v>103</v>
      </c>
      <c r="C33" s="15" t="s">
        <v>103</v>
      </c>
      <c r="D33" s="16">
        <v>170</v>
      </c>
      <c r="E33" s="16">
        <v>155</v>
      </c>
      <c r="F33" s="16">
        <f t="shared" si="0"/>
        <v>325</v>
      </c>
      <c r="G33" s="16">
        <v>325</v>
      </c>
      <c r="H33" s="16">
        <f t="shared" si="1"/>
        <v>324.95</v>
      </c>
      <c r="I33" s="16">
        <v>0</v>
      </c>
      <c r="J33" s="16">
        <f t="shared" si="2"/>
        <v>324.95</v>
      </c>
      <c r="K33" s="32">
        <v>324.95</v>
      </c>
      <c r="L33" s="17">
        <f t="shared" si="3"/>
        <v>274.95</v>
      </c>
      <c r="M33" s="25">
        <v>274.95</v>
      </c>
      <c r="N33" s="23">
        <v>4250755360324</v>
      </c>
      <c r="O33" s="18">
        <v>1028325893</v>
      </c>
      <c r="P33" s="14">
        <v>4251242960324</v>
      </c>
      <c r="Q33" s="18">
        <v>55048729</v>
      </c>
      <c r="R33" s="29"/>
    </row>
    <row r="34" spans="1:18">
      <c r="A34" s="4">
        <v>33</v>
      </c>
      <c r="B34" s="15" t="s">
        <v>104</v>
      </c>
      <c r="C34" s="15" t="s">
        <v>104</v>
      </c>
      <c r="D34" s="16">
        <v>170</v>
      </c>
      <c r="E34" s="16">
        <v>160</v>
      </c>
      <c r="F34" s="16">
        <f t="shared" si="0"/>
        <v>330</v>
      </c>
      <c r="G34" s="16">
        <v>330</v>
      </c>
      <c r="H34" s="16">
        <f t="shared" si="1"/>
        <v>329.95</v>
      </c>
      <c r="I34" s="16">
        <v>0</v>
      </c>
      <c r="J34" s="16">
        <f t="shared" si="2"/>
        <v>329.95</v>
      </c>
      <c r="K34" s="32">
        <v>329.95</v>
      </c>
      <c r="L34" s="17">
        <f t="shared" si="3"/>
        <v>279.95</v>
      </c>
      <c r="M34" s="25">
        <v>279.95</v>
      </c>
      <c r="N34" s="23">
        <v>4250755360331</v>
      </c>
      <c r="O34" s="18">
        <v>1028325895</v>
      </c>
      <c r="P34" s="14">
        <v>4251242960331</v>
      </c>
      <c r="Q34" s="18">
        <v>55048743</v>
      </c>
      <c r="R34" s="29"/>
    </row>
    <row r="35" spans="1:18">
      <c r="A35" s="4">
        <v>34</v>
      </c>
      <c r="B35" s="15" t="s">
        <v>105</v>
      </c>
      <c r="C35" s="15" t="s">
        <v>105</v>
      </c>
      <c r="D35" s="16">
        <v>170</v>
      </c>
      <c r="E35" s="16">
        <v>165</v>
      </c>
      <c r="F35" s="16">
        <f t="shared" si="0"/>
        <v>335</v>
      </c>
      <c r="G35" s="16">
        <v>335</v>
      </c>
      <c r="H35" s="16">
        <f t="shared" si="1"/>
        <v>334.95</v>
      </c>
      <c r="I35" s="16">
        <v>0</v>
      </c>
      <c r="J35" s="16">
        <f t="shared" si="2"/>
        <v>334.95</v>
      </c>
      <c r="K35" s="32">
        <v>334.95</v>
      </c>
      <c r="L35" s="17">
        <f t="shared" si="3"/>
        <v>284.95</v>
      </c>
      <c r="M35" s="25">
        <v>284.95</v>
      </c>
      <c r="N35" s="23">
        <v>4250755360348</v>
      </c>
      <c r="O35" s="18">
        <v>1028325897</v>
      </c>
      <c r="P35" s="14">
        <v>4251242960348</v>
      </c>
      <c r="Q35" s="18">
        <v>55048744</v>
      </c>
      <c r="R35" s="29"/>
    </row>
    <row r="36" spans="1:18">
      <c r="A36" s="4">
        <v>35</v>
      </c>
      <c r="B36" s="15" t="s">
        <v>106</v>
      </c>
      <c r="C36" s="15" t="s">
        <v>106</v>
      </c>
      <c r="D36" s="16">
        <v>170</v>
      </c>
      <c r="E36" s="16">
        <v>170</v>
      </c>
      <c r="F36" s="16">
        <f t="shared" si="0"/>
        <v>340</v>
      </c>
      <c r="G36" s="16">
        <v>340</v>
      </c>
      <c r="H36" s="16">
        <f t="shared" si="1"/>
        <v>339.95</v>
      </c>
      <c r="I36" s="16">
        <v>0</v>
      </c>
      <c r="J36" s="16">
        <f t="shared" si="2"/>
        <v>339.95</v>
      </c>
      <c r="K36" s="32">
        <v>339.95</v>
      </c>
      <c r="L36" s="17">
        <f t="shared" si="3"/>
        <v>289.95</v>
      </c>
      <c r="M36" s="25">
        <v>289.95</v>
      </c>
      <c r="N36" s="23">
        <v>4250755360355</v>
      </c>
      <c r="O36" s="18">
        <v>1028325898</v>
      </c>
      <c r="P36" s="14">
        <v>4251242960355</v>
      </c>
      <c r="Q36" s="18">
        <v>55048745</v>
      </c>
      <c r="R36" s="29"/>
    </row>
    <row r="37" spans="1:18">
      <c r="A37" s="4">
        <v>36</v>
      </c>
      <c r="B37" s="10" t="s">
        <v>28</v>
      </c>
      <c r="C37" s="10" t="s">
        <v>28</v>
      </c>
      <c r="D37" s="11">
        <v>145</v>
      </c>
      <c r="E37" s="11">
        <v>150</v>
      </c>
      <c r="F37" s="11">
        <f t="shared" si="0"/>
        <v>295</v>
      </c>
      <c r="G37" s="11">
        <v>295</v>
      </c>
      <c r="H37" s="11">
        <f t="shared" si="1"/>
        <v>294.95</v>
      </c>
      <c r="I37" s="11">
        <v>0</v>
      </c>
      <c r="J37" s="11">
        <f t="shared" si="2"/>
        <v>294.95</v>
      </c>
      <c r="K37" s="32">
        <v>294.95</v>
      </c>
      <c r="L37" s="12">
        <f t="shared" si="3"/>
        <v>244.95</v>
      </c>
      <c r="M37" s="25">
        <v>244.95</v>
      </c>
      <c r="N37" s="23">
        <v>4250755360362</v>
      </c>
      <c r="O37" s="13">
        <v>1028325902</v>
      </c>
      <c r="P37" s="14">
        <v>4251242960362</v>
      </c>
      <c r="Q37" s="13">
        <v>55048751</v>
      </c>
      <c r="R37" s="30" t="s">
        <v>123</v>
      </c>
    </row>
    <row r="38" spans="1:18">
      <c r="A38" s="4">
        <v>37</v>
      </c>
      <c r="B38" s="10" t="s">
        <v>29</v>
      </c>
      <c r="C38" s="10" t="s">
        <v>29</v>
      </c>
      <c r="D38" s="11">
        <v>145</v>
      </c>
      <c r="E38" s="11">
        <v>155</v>
      </c>
      <c r="F38" s="11">
        <f t="shared" si="0"/>
        <v>300</v>
      </c>
      <c r="G38" s="11">
        <v>300</v>
      </c>
      <c r="H38" s="11">
        <f t="shared" si="1"/>
        <v>299.95</v>
      </c>
      <c r="I38" s="11">
        <v>0</v>
      </c>
      <c r="J38" s="11">
        <f t="shared" si="2"/>
        <v>299.95</v>
      </c>
      <c r="K38" s="32">
        <v>299.95</v>
      </c>
      <c r="L38" s="12">
        <f t="shared" si="3"/>
        <v>249.95</v>
      </c>
      <c r="M38" s="25">
        <v>249.95</v>
      </c>
      <c r="N38" s="23">
        <v>4250755360379</v>
      </c>
      <c r="O38" s="13">
        <v>1028325906</v>
      </c>
      <c r="P38" s="14">
        <v>4251242960379</v>
      </c>
      <c r="Q38" s="13">
        <v>55048755</v>
      </c>
      <c r="R38" s="30"/>
    </row>
    <row r="39" spans="1:18">
      <c r="A39" s="4">
        <v>38</v>
      </c>
      <c r="B39" s="10" t="s">
        <v>30</v>
      </c>
      <c r="C39" s="10" t="s">
        <v>30</v>
      </c>
      <c r="D39" s="11">
        <v>145</v>
      </c>
      <c r="E39" s="11">
        <v>160</v>
      </c>
      <c r="F39" s="11">
        <f t="shared" si="0"/>
        <v>305</v>
      </c>
      <c r="G39" s="11">
        <v>305</v>
      </c>
      <c r="H39" s="11">
        <f t="shared" si="1"/>
        <v>304.95</v>
      </c>
      <c r="I39" s="11">
        <v>0</v>
      </c>
      <c r="J39" s="11">
        <f t="shared" si="2"/>
        <v>304.95</v>
      </c>
      <c r="K39" s="32">
        <v>304.95</v>
      </c>
      <c r="L39" s="12">
        <f t="shared" si="3"/>
        <v>254.95</v>
      </c>
      <c r="M39" s="25">
        <v>254.95</v>
      </c>
      <c r="N39" s="23">
        <v>4250755360386</v>
      </c>
      <c r="O39" s="13">
        <v>1028325908</v>
      </c>
      <c r="P39" s="14">
        <v>4251242960386</v>
      </c>
      <c r="Q39" s="13">
        <v>55048758</v>
      </c>
      <c r="R39" s="30"/>
    </row>
    <row r="40" spans="1:18">
      <c r="A40" s="4">
        <v>39</v>
      </c>
      <c r="B40" s="10" t="s">
        <v>31</v>
      </c>
      <c r="C40" s="10" t="s">
        <v>31</v>
      </c>
      <c r="D40" s="11">
        <v>145</v>
      </c>
      <c r="E40" s="11">
        <v>165</v>
      </c>
      <c r="F40" s="11">
        <f t="shared" si="0"/>
        <v>310</v>
      </c>
      <c r="G40" s="11">
        <v>310</v>
      </c>
      <c r="H40" s="11">
        <f t="shared" si="1"/>
        <v>309.95</v>
      </c>
      <c r="I40" s="11">
        <v>0</v>
      </c>
      <c r="J40" s="11">
        <f t="shared" si="2"/>
        <v>309.95</v>
      </c>
      <c r="K40" s="32">
        <v>309.95</v>
      </c>
      <c r="L40" s="12">
        <f t="shared" si="3"/>
        <v>259.95</v>
      </c>
      <c r="M40" s="25">
        <v>259.95</v>
      </c>
      <c r="N40" s="23">
        <v>4250755360393</v>
      </c>
      <c r="O40" s="13">
        <v>1028325911</v>
      </c>
      <c r="P40" s="14">
        <v>4251242960393</v>
      </c>
      <c r="Q40" s="13">
        <v>55048763</v>
      </c>
      <c r="R40" s="30"/>
    </row>
    <row r="41" spans="1:18">
      <c r="A41" s="4">
        <v>40</v>
      </c>
      <c r="B41" s="10" t="s">
        <v>32</v>
      </c>
      <c r="C41" s="10" t="s">
        <v>32</v>
      </c>
      <c r="D41" s="11">
        <v>145</v>
      </c>
      <c r="E41" s="11">
        <v>170</v>
      </c>
      <c r="F41" s="11">
        <f t="shared" si="0"/>
        <v>315</v>
      </c>
      <c r="G41" s="11">
        <v>315</v>
      </c>
      <c r="H41" s="11">
        <f t="shared" si="1"/>
        <v>314.95</v>
      </c>
      <c r="I41" s="11">
        <v>0</v>
      </c>
      <c r="J41" s="11">
        <f t="shared" si="2"/>
        <v>314.95</v>
      </c>
      <c r="K41" s="32">
        <v>314.95</v>
      </c>
      <c r="L41" s="12">
        <f t="shared" si="3"/>
        <v>264.95</v>
      </c>
      <c r="M41" s="25">
        <v>264.95</v>
      </c>
      <c r="N41" s="23">
        <v>4250755360409</v>
      </c>
      <c r="O41" s="13">
        <v>1028325920</v>
      </c>
      <c r="P41" s="14">
        <v>4251242960409</v>
      </c>
      <c r="Q41" s="13">
        <v>55048770</v>
      </c>
      <c r="R41" s="30"/>
    </row>
    <row r="42" spans="1:18">
      <c r="A42" s="4">
        <v>41</v>
      </c>
      <c r="B42" s="10" t="s">
        <v>33</v>
      </c>
      <c r="C42" s="10" t="s">
        <v>33</v>
      </c>
      <c r="D42" s="11">
        <v>150</v>
      </c>
      <c r="E42" s="11">
        <v>150</v>
      </c>
      <c r="F42" s="11">
        <f t="shared" si="0"/>
        <v>300</v>
      </c>
      <c r="G42" s="11">
        <v>300</v>
      </c>
      <c r="H42" s="11">
        <f t="shared" si="1"/>
        <v>299.95</v>
      </c>
      <c r="I42" s="11">
        <v>0</v>
      </c>
      <c r="J42" s="11">
        <f t="shared" si="2"/>
        <v>299.95</v>
      </c>
      <c r="K42" s="32">
        <v>299.95</v>
      </c>
      <c r="L42" s="12">
        <f t="shared" si="3"/>
        <v>249.95</v>
      </c>
      <c r="M42" s="25">
        <v>249.95</v>
      </c>
      <c r="N42" s="23">
        <v>4250755360416</v>
      </c>
      <c r="O42" s="13">
        <v>1028325922</v>
      </c>
      <c r="P42" s="14">
        <v>4251242960416</v>
      </c>
      <c r="Q42" s="13">
        <v>55048771</v>
      </c>
      <c r="R42" s="30"/>
    </row>
    <row r="43" spans="1:18">
      <c r="A43" s="4">
        <v>42</v>
      </c>
      <c r="B43" s="10" t="s">
        <v>34</v>
      </c>
      <c r="C43" s="10" t="s">
        <v>34</v>
      </c>
      <c r="D43" s="11">
        <v>150</v>
      </c>
      <c r="E43" s="11">
        <v>155</v>
      </c>
      <c r="F43" s="11">
        <f t="shared" si="0"/>
        <v>305</v>
      </c>
      <c r="G43" s="11">
        <v>305</v>
      </c>
      <c r="H43" s="11">
        <f t="shared" si="1"/>
        <v>304.95</v>
      </c>
      <c r="I43" s="11">
        <v>0</v>
      </c>
      <c r="J43" s="11">
        <f t="shared" si="2"/>
        <v>304.95</v>
      </c>
      <c r="K43" s="32">
        <v>304.95</v>
      </c>
      <c r="L43" s="12">
        <f t="shared" si="3"/>
        <v>254.95</v>
      </c>
      <c r="M43" s="25">
        <v>254.95</v>
      </c>
      <c r="N43" s="23">
        <v>4250755360423</v>
      </c>
      <c r="O43" s="13">
        <v>1028325925</v>
      </c>
      <c r="P43" s="14">
        <v>4251242960423</v>
      </c>
      <c r="Q43" s="13">
        <v>55048776</v>
      </c>
      <c r="R43" s="30"/>
    </row>
    <row r="44" spans="1:18">
      <c r="A44" s="4">
        <v>43</v>
      </c>
      <c r="B44" s="10" t="s">
        <v>35</v>
      </c>
      <c r="C44" s="10" t="s">
        <v>35</v>
      </c>
      <c r="D44" s="11">
        <v>150</v>
      </c>
      <c r="E44" s="11">
        <v>160</v>
      </c>
      <c r="F44" s="11">
        <f t="shared" si="0"/>
        <v>310</v>
      </c>
      <c r="G44" s="11">
        <v>310</v>
      </c>
      <c r="H44" s="11">
        <f t="shared" si="1"/>
        <v>309.95</v>
      </c>
      <c r="I44" s="11">
        <v>0</v>
      </c>
      <c r="J44" s="11">
        <f t="shared" si="2"/>
        <v>309.95</v>
      </c>
      <c r="K44" s="32">
        <v>309.95</v>
      </c>
      <c r="L44" s="12">
        <f t="shared" si="3"/>
        <v>259.95</v>
      </c>
      <c r="M44" s="25">
        <v>259.95</v>
      </c>
      <c r="N44" s="23">
        <v>4250755360430</v>
      </c>
      <c r="O44" s="13">
        <v>1028325928</v>
      </c>
      <c r="P44" s="14">
        <v>4251242960430</v>
      </c>
      <c r="Q44" s="13">
        <v>55048777</v>
      </c>
      <c r="R44" s="30"/>
    </row>
    <row r="45" spans="1:18">
      <c r="A45" s="4">
        <v>44</v>
      </c>
      <c r="B45" s="10" t="s">
        <v>36</v>
      </c>
      <c r="C45" s="10" t="s">
        <v>36</v>
      </c>
      <c r="D45" s="11">
        <v>150</v>
      </c>
      <c r="E45" s="11">
        <v>165</v>
      </c>
      <c r="F45" s="11">
        <f t="shared" si="0"/>
        <v>315</v>
      </c>
      <c r="G45" s="11">
        <v>315</v>
      </c>
      <c r="H45" s="11">
        <f t="shared" si="1"/>
        <v>314.95</v>
      </c>
      <c r="I45" s="11">
        <v>0</v>
      </c>
      <c r="J45" s="11">
        <f t="shared" si="2"/>
        <v>314.95</v>
      </c>
      <c r="K45" s="32">
        <v>314.95</v>
      </c>
      <c r="L45" s="12">
        <f t="shared" si="3"/>
        <v>264.95</v>
      </c>
      <c r="M45" s="25">
        <v>264.95</v>
      </c>
      <c r="N45" s="23">
        <v>4250755360447</v>
      </c>
      <c r="O45" s="13">
        <v>1028325930</v>
      </c>
      <c r="P45" s="14">
        <v>4251242960447</v>
      </c>
      <c r="Q45" s="13">
        <v>55048785</v>
      </c>
      <c r="R45" s="30"/>
    </row>
    <row r="46" spans="1:18">
      <c r="A46" s="4">
        <v>45</v>
      </c>
      <c r="B46" s="10" t="s">
        <v>37</v>
      </c>
      <c r="C46" s="10" t="s">
        <v>37</v>
      </c>
      <c r="D46" s="11">
        <v>150</v>
      </c>
      <c r="E46" s="11">
        <v>170</v>
      </c>
      <c r="F46" s="11">
        <f t="shared" si="0"/>
        <v>320</v>
      </c>
      <c r="G46" s="11">
        <v>320</v>
      </c>
      <c r="H46" s="11">
        <f t="shared" si="1"/>
        <v>319.95</v>
      </c>
      <c r="I46" s="11">
        <v>0</v>
      </c>
      <c r="J46" s="11">
        <f t="shared" si="2"/>
        <v>319.95</v>
      </c>
      <c r="K46" s="32">
        <v>319.95</v>
      </c>
      <c r="L46" s="12">
        <f t="shared" si="3"/>
        <v>269.95</v>
      </c>
      <c r="M46" s="25">
        <v>269.95</v>
      </c>
      <c r="N46" s="23">
        <v>4250755360454</v>
      </c>
      <c r="O46" s="13">
        <v>1028325932</v>
      </c>
      <c r="P46" s="14">
        <v>4251242960454</v>
      </c>
      <c r="Q46" s="13">
        <v>55048789</v>
      </c>
      <c r="R46" s="30"/>
    </row>
    <row r="47" spans="1:18">
      <c r="A47" s="4">
        <v>46</v>
      </c>
      <c r="B47" s="10" t="s">
        <v>38</v>
      </c>
      <c r="C47" s="10" t="s">
        <v>38</v>
      </c>
      <c r="D47" s="11">
        <v>155</v>
      </c>
      <c r="E47" s="11">
        <v>150</v>
      </c>
      <c r="F47" s="11">
        <f t="shared" si="0"/>
        <v>305</v>
      </c>
      <c r="G47" s="11">
        <v>305</v>
      </c>
      <c r="H47" s="11">
        <f t="shared" si="1"/>
        <v>304.95</v>
      </c>
      <c r="I47" s="11">
        <v>0</v>
      </c>
      <c r="J47" s="11">
        <f t="shared" si="2"/>
        <v>304.95</v>
      </c>
      <c r="K47" s="32">
        <v>304.95</v>
      </c>
      <c r="L47" s="12">
        <f t="shared" si="3"/>
        <v>254.95</v>
      </c>
      <c r="M47" s="25">
        <v>254.95</v>
      </c>
      <c r="N47" s="23">
        <v>4250755360461</v>
      </c>
      <c r="O47" s="13">
        <v>1028325935</v>
      </c>
      <c r="P47" s="14">
        <v>4251242960461</v>
      </c>
      <c r="Q47" s="13">
        <v>55048809</v>
      </c>
      <c r="R47" s="30"/>
    </row>
    <row r="48" spans="1:18">
      <c r="A48" s="4">
        <v>47</v>
      </c>
      <c r="B48" s="10" t="s">
        <v>39</v>
      </c>
      <c r="C48" s="10" t="s">
        <v>39</v>
      </c>
      <c r="D48" s="11">
        <v>155</v>
      </c>
      <c r="E48" s="11">
        <v>155</v>
      </c>
      <c r="F48" s="11">
        <f t="shared" si="0"/>
        <v>310</v>
      </c>
      <c r="G48" s="11">
        <v>310</v>
      </c>
      <c r="H48" s="11">
        <f t="shared" si="1"/>
        <v>309.95</v>
      </c>
      <c r="I48" s="11">
        <v>0</v>
      </c>
      <c r="J48" s="11">
        <f t="shared" si="2"/>
        <v>309.95</v>
      </c>
      <c r="K48" s="32">
        <v>309.95</v>
      </c>
      <c r="L48" s="12">
        <f t="shared" si="3"/>
        <v>259.95</v>
      </c>
      <c r="M48" s="25">
        <v>259.95</v>
      </c>
      <c r="N48" s="23">
        <v>4250755360478</v>
      </c>
      <c r="O48" s="13">
        <v>1028325937</v>
      </c>
      <c r="P48" s="14">
        <v>4251242960478</v>
      </c>
      <c r="Q48" s="13">
        <v>55048817</v>
      </c>
      <c r="R48" s="30"/>
    </row>
    <row r="49" spans="1:18">
      <c r="A49" s="4">
        <v>48</v>
      </c>
      <c r="B49" s="10" t="s">
        <v>40</v>
      </c>
      <c r="C49" s="10" t="s">
        <v>40</v>
      </c>
      <c r="D49" s="11">
        <v>155</v>
      </c>
      <c r="E49" s="11">
        <v>160</v>
      </c>
      <c r="F49" s="11">
        <f t="shared" si="0"/>
        <v>315</v>
      </c>
      <c r="G49" s="11">
        <v>315</v>
      </c>
      <c r="H49" s="11">
        <f t="shared" si="1"/>
        <v>314.95</v>
      </c>
      <c r="I49" s="11">
        <v>0</v>
      </c>
      <c r="J49" s="11">
        <f t="shared" si="2"/>
        <v>314.95</v>
      </c>
      <c r="K49" s="32">
        <v>314.95</v>
      </c>
      <c r="L49" s="12">
        <f t="shared" si="3"/>
        <v>264.95</v>
      </c>
      <c r="M49" s="25">
        <v>264.95</v>
      </c>
      <c r="N49" s="23">
        <v>4250755360485</v>
      </c>
      <c r="O49" s="13">
        <v>1028325940</v>
      </c>
      <c r="P49" s="14">
        <v>4251242960485</v>
      </c>
      <c r="Q49" s="13">
        <v>55048818</v>
      </c>
      <c r="R49" s="30"/>
    </row>
    <row r="50" spans="1:18">
      <c r="A50" s="4">
        <v>49</v>
      </c>
      <c r="B50" s="10" t="s">
        <v>41</v>
      </c>
      <c r="C50" s="10" t="s">
        <v>41</v>
      </c>
      <c r="D50" s="11">
        <v>155</v>
      </c>
      <c r="E50" s="11">
        <v>165</v>
      </c>
      <c r="F50" s="11">
        <f t="shared" si="0"/>
        <v>320</v>
      </c>
      <c r="G50" s="11">
        <v>320</v>
      </c>
      <c r="H50" s="11">
        <f t="shared" si="1"/>
        <v>319.95</v>
      </c>
      <c r="I50" s="11">
        <v>0</v>
      </c>
      <c r="J50" s="11">
        <f t="shared" si="2"/>
        <v>319.95</v>
      </c>
      <c r="K50" s="32">
        <v>319.95</v>
      </c>
      <c r="L50" s="12">
        <f t="shared" si="3"/>
        <v>269.95</v>
      </c>
      <c r="M50" s="25">
        <v>269.95</v>
      </c>
      <c r="N50" s="23">
        <v>4250755360492</v>
      </c>
      <c r="O50" s="13">
        <v>1028325944</v>
      </c>
      <c r="P50" s="14">
        <v>4251242960492</v>
      </c>
      <c r="Q50" s="13">
        <v>55048823</v>
      </c>
      <c r="R50" s="30"/>
    </row>
    <row r="51" spans="1:18">
      <c r="A51" s="4">
        <v>50</v>
      </c>
      <c r="B51" s="10" t="s">
        <v>42</v>
      </c>
      <c r="C51" s="10" t="s">
        <v>42</v>
      </c>
      <c r="D51" s="11">
        <v>155</v>
      </c>
      <c r="E51" s="11">
        <v>170</v>
      </c>
      <c r="F51" s="11">
        <f t="shared" si="0"/>
        <v>325</v>
      </c>
      <c r="G51" s="11">
        <v>325</v>
      </c>
      <c r="H51" s="11">
        <f t="shared" si="1"/>
        <v>324.95</v>
      </c>
      <c r="I51" s="11">
        <v>0</v>
      </c>
      <c r="J51" s="11">
        <f t="shared" si="2"/>
        <v>324.95</v>
      </c>
      <c r="K51" s="32">
        <v>324.95</v>
      </c>
      <c r="L51" s="12">
        <f t="shared" si="3"/>
        <v>274.95</v>
      </c>
      <c r="M51" s="25">
        <v>274.95</v>
      </c>
      <c r="N51" s="23">
        <v>4250755360508</v>
      </c>
      <c r="O51" s="13">
        <v>1028325945</v>
      </c>
      <c r="P51" s="14">
        <v>4251242960508</v>
      </c>
      <c r="Q51" s="13">
        <v>55048829</v>
      </c>
      <c r="R51" s="30"/>
    </row>
    <row r="52" spans="1:18">
      <c r="A52" s="4">
        <v>51</v>
      </c>
      <c r="B52" s="10" t="s">
        <v>43</v>
      </c>
      <c r="C52" s="10" t="s">
        <v>43</v>
      </c>
      <c r="D52" s="11">
        <v>160</v>
      </c>
      <c r="E52" s="11">
        <v>150</v>
      </c>
      <c r="F52" s="11">
        <f t="shared" si="0"/>
        <v>310</v>
      </c>
      <c r="G52" s="11">
        <v>310</v>
      </c>
      <c r="H52" s="11">
        <f t="shared" si="1"/>
        <v>309.95</v>
      </c>
      <c r="I52" s="11">
        <v>0</v>
      </c>
      <c r="J52" s="11">
        <f t="shared" si="2"/>
        <v>309.95</v>
      </c>
      <c r="K52" s="32">
        <v>309.95</v>
      </c>
      <c r="L52" s="12">
        <f t="shared" si="3"/>
        <v>259.95</v>
      </c>
      <c r="M52" s="25">
        <v>259.95</v>
      </c>
      <c r="N52" s="23">
        <v>4250755360515</v>
      </c>
      <c r="O52" s="13">
        <v>1028325949</v>
      </c>
      <c r="P52" s="14">
        <v>4251242960515</v>
      </c>
      <c r="Q52" s="13">
        <v>55048837</v>
      </c>
      <c r="R52" s="30"/>
    </row>
    <row r="53" spans="1:18">
      <c r="A53" s="4">
        <v>52</v>
      </c>
      <c r="B53" s="10" t="s">
        <v>44</v>
      </c>
      <c r="C53" s="10" t="s">
        <v>44</v>
      </c>
      <c r="D53" s="11">
        <v>160</v>
      </c>
      <c r="E53" s="11">
        <v>155</v>
      </c>
      <c r="F53" s="11">
        <f t="shared" si="0"/>
        <v>315</v>
      </c>
      <c r="G53" s="11">
        <v>315</v>
      </c>
      <c r="H53" s="11">
        <f t="shared" si="1"/>
        <v>314.95</v>
      </c>
      <c r="I53" s="11">
        <v>0</v>
      </c>
      <c r="J53" s="11">
        <f t="shared" si="2"/>
        <v>314.95</v>
      </c>
      <c r="K53" s="32">
        <v>314.95</v>
      </c>
      <c r="L53" s="12">
        <f t="shared" si="3"/>
        <v>264.95</v>
      </c>
      <c r="M53" s="25">
        <v>264.95</v>
      </c>
      <c r="N53" s="23">
        <v>4250755360522</v>
      </c>
      <c r="O53" s="13">
        <v>1028325952</v>
      </c>
      <c r="P53" s="14">
        <v>4251242960522</v>
      </c>
      <c r="Q53" s="13">
        <v>55048838</v>
      </c>
      <c r="R53" s="30"/>
    </row>
    <row r="54" spans="1:18">
      <c r="A54" s="4">
        <v>53</v>
      </c>
      <c r="B54" s="10" t="s">
        <v>45</v>
      </c>
      <c r="C54" s="10" t="s">
        <v>45</v>
      </c>
      <c r="D54" s="11">
        <v>160</v>
      </c>
      <c r="E54" s="11">
        <v>160</v>
      </c>
      <c r="F54" s="11">
        <f t="shared" si="0"/>
        <v>320</v>
      </c>
      <c r="G54" s="11">
        <v>320</v>
      </c>
      <c r="H54" s="11">
        <f t="shared" si="1"/>
        <v>319.95</v>
      </c>
      <c r="I54" s="11">
        <v>0</v>
      </c>
      <c r="J54" s="11">
        <f t="shared" si="2"/>
        <v>319.95</v>
      </c>
      <c r="K54" s="32">
        <v>319.95</v>
      </c>
      <c r="L54" s="12">
        <f t="shared" si="3"/>
        <v>269.95</v>
      </c>
      <c r="M54" s="25">
        <v>269.95</v>
      </c>
      <c r="N54" s="23">
        <v>4250755360539</v>
      </c>
      <c r="O54" s="13">
        <v>1028325954</v>
      </c>
      <c r="P54" s="14">
        <v>4251242960539</v>
      </c>
      <c r="Q54" s="13">
        <v>55048845</v>
      </c>
      <c r="R54" s="30"/>
    </row>
    <row r="55" spans="1:18">
      <c r="A55" s="4">
        <v>54</v>
      </c>
      <c r="B55" s="10" t="s">
        <v>46</v>
      </c>
      <c r="C55" s="10" t="s">
        <v>46</v>
      </c>
      <c r="D55" s="11">
        <v>160</v>
      </c>
      <c r="E55" s="11">
        <v>165</v>
      </c>
      <c r="F55" s="11">
        <f t="shared" si="0"/>
        <v>325</v>
      </c>
      <c r="G55" s="11">
        <v>325</v>
      </c>
      <c r="H55" s="11">
        <f t="shared" si="1"/>
        <v>324.95</v>
      </c>
      <c r="I55" s="11">
        <v>0</v>
      </c>
      <c r="J55" s="11">
        <f t="shared" si="2"/>
        <v>324.95</v>
      </c>
      <c r="K55" s="32">
        <v>324.95</v>
      </c>
      <c r="L55" s="12">
        <f t="shared" si="3"/>
        <v>274.95</v>
      </c>
      <c r="M55" s="25">
        <v>274.95</v>
      </c>
      <c r="N55" s="23">
        <v>4250755360546</v>
      </c>
      <c r="O55" s="13">
        <v>1028325956</v>
      </c>
      <c r="P55" s="14">
        <v>4251242960546</v>
      </c>
      <c r="Q55" s="13">
        <v>55048848</v>
      </c>
      <c r="R55" s="30"/>
    </row>
    <row r="56" spans="1:18">
      <c r="A56" s="4">
        <v>55</v>
      </c>
      <c r="B56" s="10" t="s">
        <v>47</v>
      </c>
      <c r="C56" s="10" t="s">
        <v>47</v>
      </c>
      <c r="D56" s="11">
        <v>160</v>
      </c>
      <c r="E56" s="11">
        <v>170</v>
      </c>
      <c r="F56" s="11">
        <f t="shared" si="0"/>
        <v>330</v>
      </c>
      <c r="G56" s="11">
        <v>330</v>
      </c>
      <c r="H56" s="11">
        <f t="shared" si="1"/>
        <v>329.95</v>
      </c>
      <c r="I56" s="11">
        <v>0</v>
      </c>
      <c r="J56" s="11">
        <f t="shared" si="2"/>
        <v>329.95</v>
      </c>
      <c r="K56" s="32">
        <v>329.95</v>
      </c>
      <c r="L56" s="12">
        <f t="shared" si="3"/>
        <v>279.95</v>
      </c>
      <c r="M56" s="25">
        <v>279.95</v>
      </c>
      <c r="N56" s="23">
        <v>4250755360553</v>
      </c>
      <c r="O56" s="13">
        <v>1028325960</v>
      </c>
      <c r="P56" s="14">
        <v>4251242960553</v>
      </c>
      <c r="Q56" s="13">
        <v>55048852</v>
      </c>
      <c r="R56" s="30"/>
    </row>
    <row r="57" spans="1:18">
      <c r="A57" s="4">
        <v>56</v>
      </c>
      <c r="B57" s="10" t="s">
        <v>48</v>
      </c>
      <c r="C57" s="10" t="s">
        <v>48</v>
      </c>
      <c r="D57" s="11">
        <v>165</v>
      </c>
      <c r="E57" s="11">
        <v>150</v>
      </c>
      <c r="F57" s="11">
        <f t="shared" si="0"/>
        <v>315</v>
      </c>
      <c r="G57" s="11">
        <v>315</v>
      </c>
      <c r="H57" s="11">
        <f t="shared" si="1"/>
        <v>314.95</v>
      </c>
      <c r="I57" s="11">
        <v>0</v>
      </c>
      <c r="J57" s="11">
        <f t="shared" si="2"/>
        <v>314.95</v>
      </c>
      <c r="K57" s="32">
        <v>314.95</v>
      </c>
      <c r="L57" s="12">
        <f t="shared" si="3"/>
        <v>264.95</v>
      </c>
      <c r="M57" s="25">
        <v>264.95</v>
      </c>
      <c r="N57" s="23">
        <v>4250755360560</v>
      </c>
      <c r="O57" s="13">
        <v>1028326130</v>
      </c>
      <c r="P57" s="14">
        <v>4251242960560</v>
      </c>
      <c r="Q57" s="13">
        <v>55048866</v>
      </c>
      <c r="R57" s="30"/>
    </row>
    <row r="58" spans="1:18">
      <c r="A58" s="4">
        <v>57</v>
      </c>
      <c r="B58" s="10" t="s">
        <v>49</v>
      </c>
      <c r="C58" s="10" t="s">
        <v>49</v>
      </c>
      <c r="D58" s="11">
        <v>165</v>
      </c>
      <c r="E58" s="11">
        <v>155</v>
      </c>
      <c r="F58" s="11">
        <f t="shared" si="0"/>
        <v>320</v>
      </c>
      <c r="G58" s="11">
        <v>320</v>
      </c>
      <c r="H58" s="11">
        <f t="shared" si="1"/>
        <v>319.95</v>
      </c>
      <c r="I58" s="11">
        <v>0</v>
      </c>
      <c r="J58" s="11">
        <f t="shared" si="2"/>
        <v>319.95</v>
      </c>
      <c r="K58" s="32">
        <v>319.95</v>
      </c>
      <c r="L58" s="12">
        <f t="shared" si="3"/>
        <v>269.95</v>
      </c>
      <c r="M58" s="25">
        <v>269.95</v>
      </c>
      <c r="N58" s="23">
        <v>4250755360577</v>
      </c>
      <c r="O58" s="13">
        <v>1028326134</v>
      </c>
      <c r="P58" s="14">
        <v>4251242960577</v>
      </c>
      <c r="Q58" s="13">
        <v>55048871</v>
      </c>
      <c r="R58" s="30"/>
    </row>
    <row r="59" spans="1:18">
      <c r="A59" s="4">
        <v>58</v>
      </c>
      <c r="B59" s="10" t="s">
        <v>50</v>
      </c>
      <c r="C59" s="10" t="s">
        <v>50</v>
      </c>
      <c r="D59" s="11">
        <v>165</v>
      </c>
      <c r="E59" s="11">
        <v>160</v>
      </c>
      <c r="F59" s="11">
        <f t="shared" si="0"/>
        <v>325</v>
      </c>
      <c r="G59" s="11">
        <v>325</v>
      </c>
      <c r="H59" s="11">
        <f t="shared" si="1"/>
        <v>324.95</v>
      </c>
      <c r="I59" s="11">
        <v>0</v>
      </c>
      <c r="J59" s="11">
        <f t="shared" si="2"/>
        <v>324.95</v>
      </c>
      <c r="K59" s="32">
        <v>324.95</v>
      </c>
      <c r="L59" s="12">
        <f t="shared" si="3"/>
        <v>274.95</v>
      </c>
      <c r="M59" s="25">
        <v>274.95</v>
      </c>
      <c r="N59" s="23">
        <v>4250755360584</v>
      </c>
      <c r="O59" s="13">
        <v>1028326137</v>
      </c>
      <c r="P59" s="14">
        <v>4251242960584</v>
      </c>
      <c r="Q59" s="13">
        <v>55048876</v>
      </c>
      <c r="R59" s="30"/>
    </row>
    <row r="60" spans="1:18">
      <c r="A60" s="4">
        <v>59</v>
      </c>
      <c r="B60" s="10" t="s">
        <v>51</v>
      </c>
      <c r="C60" s="10" t="s">
        <v>51</v>
      </c>
      <c r="D60" s="11">
        <v>165</v>
      </c>
      <c r="E60" s="11">
        <v>165</v>
      </c>
      <c r="F60" s="11">
        <f t="shared" si="0"/>
        <v>330</v>
      </c>
      <c r="G60" s="11">
        <v>330</v>
      </c>
      <c r="H60" s="11">
        <f t="shared" si="1"/>
        <v>329.95</v>
      </c>
      <c r="I60" s="11">
        <v>0</v>
      </c>
      <c r="J60" s="11">
        <f t="shared" si="2"/>
        <v>329.95</v>
      </c>
      <c r="K60" s="32">
        <v>329.95</v>
      </c>
      <c r="L60" s="12">
        <f t="shared" si="3"/>
        <v>279.95</v>
      </c>
      <c r="M60" s="25">
        <v>279.95</v>
      </c>
      <c r="N60" s="23">
        <v>4250755360591</v>
      </c>
      <c r="O60" s="13">
        <v>1028326139</v>
      </c>
      <c r="P60" s="14">
        <v>4251242960591</v>
      </c>
      <c r="Q60" s="13">
        <v>55048880</v>
      </c>
      <c r="R60" s="30"/>
    </row>
    <row r="61" spans="1:18">
      <c r="A61" s="4">
        <v>60</v>
      </c>
      <c r="B61" s="10" t="s">
        <v>52</v>
      </c>
      <c r="C61" s="10" t="s">
        <v>52</v>
      </c>
      <c r="D61" s="11">
        <v>165</v>
      </c>
      <c r="E61" s="11">
        <v>170</v>
      </c>
      <c r="F61" s="11">
        <f t="shared" si="0"/>
        <v>335</v>
      </c>
      <c r="G61" s="11">
        <v>335</v>
      </c>
      <c r="H61" s="11">
        <f t="shared" si="1"/>
        <v>334.95</v>
      </c>
      <c r="I61" s="11">
        <v>0</v>
      </c>
      <c r="J61" s="11">
        <f t="shared" si="2"/>
        <v>334.95</v>
      </c>
      <c r="K61" s="32">
        <v>334.95</v>
      </c>
      <c r="L61" s="12">
        <f t="shared" si="3"/>
        <v>284.95</v>
      </c>
      <c r="M61" s="25">
        <v>284.95</v>
      </c>
      <c r="N61" s="23">
        <v>4250755360607</v>
      </c>
      <c r="O61" s="13">
        <v>1028326142</v>
      </c>
      <c r="P61" s="14">
        <v>4251242960607</v>
      </c>
      <c r="Q61" s="13">
        <v>55048882</v>
      </c>
      <c r="R61" s="30"/>
    </row>
    <row r="62" spans="1:18">
      <c r="A62" s="4">
        <v>61</v>
      </c>
      <c r="B62" s="15" t="s">
        <v>53</v>
      </c>
      <c r="C62" s="15" t="s">
        <v>53</v>
      </c>
      <c r="D62" s="16"/>
      <c r="E62" s="16"/>
      <c r="F62" s="16"/>
      <c r="G62" s="16"/>
      <c r="H62" s="16">
        <v>299.95</v>
      </c>
      <c r="I62" s="16">
        <v>70</v>
      </c>
      <c r="J62" s="16">
        <f t="shared" si="2"/>
        <v>369.95</v>
      </c>
      <c r="K62" s="32">
        <v>369.95</v>
      </c>
      <c r="L62" s="17">
        <f t="shared" si="3"/>
        <v>319.95</v>
      </c>
      <c r="M62" s="25">
        <v>319.95</v>
      </c>
      <c r="N62" s="23">
        <v>4250755360614</v>
      </c>
      <c r="O62" s="18">
        <v>1028330964</v>
      </c>
      <c r="P62" s="14">
        <v>4251242960614</v>
      </c>
      <c r="Q62" s="18">
        <v>55048884</v>
      </c>
      <c r="R62" s="29" t="s">
        <v>122</v>
      </c>
    </row>
    <row r="63" spans="1:18">
      <c r="A63" s="4">
        <v>62</v>
      </c>
      <c r="B63" s="15" t="s">
        <v>54</v>
      </c>
      <c r="C63" s="15" t="s">
        <v>54</v>
      </c>
      <c r="D63" s="16"/>
      <c r="E63" s="16"/>
      <c r="F63" s="16"/>
      <c r="G63" s="16"/>
      <c r="H63" s="16">
        <v>304.95</v>
      </c>
      <c r="I63" s="16">
        <v>80</v>
      </c>
      <c r="J63" s="16">
        <f t="shared" si="2"/>
        <v>384.95</v>
      </c>
      <c r="K63" s="32">
        <v>384.95</v>
      </c>
      <c r="L63" s="17">
        <f t="shared" si="3"/>
        <v>334.95</v>
      </c>
      <c r="M63" s="25">
        <v>334.95</v>
      </c>
      <c r="N63" s="23">
        <v>4250755360621</v>
      </c>
      <c r="O63" s="18">
        <v>1028330967</v>
      </c>
      <c r="P63" s="14">
        <v>4251242960621</v>
      </c>
      <c r="Q63" s="18">
        <v>55048892</v>
      </c>
      <c r="R63" s="29"/>
    </row>
    <row r="64" spans="1:18">
      <c r="A64" s="4">
        <v>63</v>
      </c>
      <c r="B64" s="15" t="s">
        <v>55</v>
      </c>
      <c r="C64" s="15" t="s">
        <v>55</v>
      </c>
      <c r="D64" s="16"/>
      <c r="E64" s="16"/>
      <c r="F64" s="16"/>
      <c r="G64" s="16"/>
      <c r="H64" s="16">
        <v>309.95</v>
      </c>
      <c r="I64" s="16">
        <v>90</v>
      </c>
      <c r="J64" s="16">
        <f t="shared" si="2"/>
        <v>399.95</v>
      </c>
      <c r="K64" s="32">
        <v>399.95</v>
      </c>
      <c r="L64" s="17">
        <f t="shared" si="3"/>
        <v>349.95</v>
      </c>
      <c r="M64" s="25">
        <v>349.95</v>
      </c>
      <c r="N64" s="23">
        <v>4250755360638</v>
      </c>
      <c r="O64" s="18">
        <v>1028330971</v>
      </c>
      <c r="P64" s="14">
        <v>4251242960638</v>
      </c>
      <c r="Q64" s="18">
        <v>55048894</v>
      </c>
      <c r="R64" s="29"/>
    </row>
    <row r="65" spans="1:19">
      <c r="A65" s="4">
        <v>64</v>
      </c>
      <c r="B65" s="15" t="s">
        <v>56</v>
      </c>
      <c r="C65" s="15" t="s">
        <v>56</v>
      </c>
      <c r="D65" s="16"/>
      <c r="E65" s="16"/>
      <c r="F65" s="16"/>
      <c r="G65" s="16"/>
      <c r="H65" s="16">
        <v>314.95</v>
      </c>
      <c r="I65" s="16">
        <v>100</v>
      </c>
      <c r="J65" s="16">
        <f t="shared" si="2"/>
        <v>414.95</v>
      </c>
      <c r="K65" s="32">
        <v>414.95</v>
      </c>
      <c r="L65" s="17">
        <f t="shared" si="3"/>
        <v>364.95</v>
      </c>
      <c r="M65" s="25">
        <v>364.95</v>
      </c>
      <c r="N65" s="23">
        <v>4250755360645</v>
      </c>
      <c r="O65" s="18">
        <v>1028331004</v>
      </c>
      <c r="P65" s="14">
        <v>4251242960645</v>
      </c>
      <c r="Q65" s="18">
        <v>55048903</v>
      </c>
      <c r="R65" s="29"/>
    </row>
    <row r="66" spans="1:19">
      <c r="A66" s="4">
        <v>65</v>
      </c>
      <c r="B66" s="15" t="s">
        <v>57</v>
      </c>
      <c r="C66" s="15" t="s">
        <v>57</v>
      </c>
      <c r="D66" s="16"/>
      <c r="E66" s="16"/>
      <c r="F66" s="16"/>
      <c r="G66" s="16"/>
      <c r="H66" s="16">
        <v>319.95</v>
      </c>
      <c r="I66" s="16">
        <v>150</v>
      </c>
      <c r="J66" s="16">
        <f t="shared" si="2"/>
        <v>469.95</v>
      </c>
      <c r="K66" s="32">
        <v>469.95</v>
      </c>
      <c r="L66" s="17">
        <f t="shared" si="3"/>
        <v>419.95</v>
      </c>
      <c r="M66" s="25">
        <v>419.95</v>
      </c>
      <c r="N66" s="23">
        <v>4250755360652</v>
      </c>
      <c r="O66" s="18">
        <v>1028331008</v>
      </c>
      <c r="P66" s="14">
        <v>4251242960652</v>
      </c>
      <c r="Q66" s="18">
        <v>55048908</v>
      </c>
      <c r="R66" s="29"/>
    </row>
    <row r="67" spans="1:19">
      <c r="A67" s="4">
        <v>66</v>
      </c>
      <c r="B67" s="15" t="s">
        <v>58</v>
      </c>
      <c r="C67" s="15" t="s">
        <v>58</v>
      </c>
      <c r="D67" s="16"/>
      <c r="E67" s="16"/>
      <c r="F67" s="16"/>
      <c r="G67" s="16"/>
      <c r="H67" s="16">
        <v>304.95</v>
      </c>
      <c r="I67" s="16">
        <v>80</v>
      </c>
      <c r="J67" s="16">
        <f t="shared" ref="J67:J111" si="4">H67+I67</f>
        <v>384.95</v>
      </c>
      <c r="K67" s="32">
        <v>384.95</v>
      </c>
      <c r="L67" s="17">
        <f t="shared" ref="L67:L111" si="5">K67-50</f>
        <v>334.95</v>
      </c>
      <c r="M67" s="25">
        <v>334.95</v>
      </c>
      <c r="N67" s="23">
        <v>4250755360669</v>
      </c>
      <c r="O67" s="18">
        <v>1028331010</v>
      </c>
      <c r="P67" s="14">
        <v>4251242960669</v>
      </c>
      <c r="Q67" s="18">
        <v>55048912</v>
      </c>
      <c r="R67" s="29"/>
    </row>
    <row r="68" spans="1:19">
      <c r="A68" s="4">
        <v>67</v>
      </c>
      <c r="B68" s="15" t="s">
        <v>59</v>
      </c>
      <c r="C68" s="15" t="s">
        <v>59</v>
      </c>
      <c r="D68" s="16"/>
      <c r="E68" s="16"/>
      <c r="F68" s="16"/>
      <c r="G68" s="16"/>
      <c r="H68" s="16">
        <v>309.95</v>
      </c>
      <c r="I68" s="16">
        <v>80</v>
      </c>
      <c r="J68" s="16">
        <f t="shared" si="4"/>
        <v>389.95</v>
      </c>
      <c r="K68" s="32">
        <v>389.95</v>
      </c>
      <c r="L68" s="17">
        <f t="shared" si="5"/>
        <v>339.95</v>
      </c>
      <c r="M68" s="25">
        <v>339.95</v>
      </c>
      <c r="N68" s="23">
        <v>4250755360676</v>
      </c>
      <c r="O68" s="18">
        <v>1028331014</v>
      </c>
      <c r="P68" s="14">
        <v>4251242960676</v>
      </c>
      <c r="Q68" s="18">
        <v>55048915</v>
      </c>
      <c r="R68" s="29"/>
    </row>
    <row r="69" spans="1:19">
      <c r="A69" s="4">
        <v>68</v>
      </c>
      <c r="B69" s="15" t="s">
        <v>60</v>
      </c>
      <c r="C69" s="15" t="s">
        <v>60</v>
      </c>
      <c r="D69" s="16"/>
      <c r="E69" s="16"/>
      <c r="F69" s="16"/>
      <c r="G69" s="16"/>
      <c r="H69" s="16">
        <v>314.95</v>
      </c>
      <c r="I69" s="16">
        <v>90</v>
      </c>
      <c r="J69" s="16">
        <f t="shared" si="4"/>
        <v>404.95</v>
      </c>
      <c r="K69" s="32">
        <v>404.95</v>
      </c>
      <c r="L69" s="17">
        <f t="shared" si="5"/>
        <v>354.95</v>
      </c>
      <c r="M69" s="25">
        <v>354.95</v>
      </c>
      <c r="N69" s="23">
        <v>4250755360683</v>
      </c>
      <c r="O69" s="18">
        <v>1028331015</v>
      </c>
      <c r="P69" s="14">
        <v>4251242960683</v>
      </c>
      <c r="Q69" s="18">
        <v>55048917</v>
      </c>
      <c r="R69" s="29"/>
    </row>
    <row r="70" spans="1:19">
      <c r="A70" s="4">
        <v>69</v>
      </c>
      <c r="B70" s="15" t="s">
        <v>61</v>
      </c>
      <c r="C70" s="15" t="s">
        <v>61</v>
      </c>
      <c r="D70" s="16"/>
      <c r="E70" s="16"/>
      <c r="F70" s="16"/>
      <c r="G70" s="16"/>
      <c r="H70" s="16">
        <v>319.95</v>
      </c>
      <c r="I70" s="16">
        <v>100</v>
      </c>
      <c r="J70" s="16">
        <f t="shared" si="4"/>
        <v>419.95</v>
      </c>
      <c r="K70" s="32">
        <v>419.95</v>
      </c>
      <c r="L70" s="17">
        <f t="shared" si="5"/>
        <v>369.95</v>
      </c>
      <c r="M70" s="25">
        <v>369.95</v>
      </c>
      <c r="N70" s="23">
        <v>4250755360690</v>
      </c>
      <c r="O70" s="18">
        <v>1028331016</v>
      </c>
      <c r="P70" s="14">
        <v>4251242960690</v>
      </c>
      <c r="Q70" s="18">
        <v>55048927</v>
      </c>
      <c r="R70" s="29"/>
    </row>
    <row r="71" spans="1:19">
      <c r="A71" s="4">
        <v>70</v>
      </c>
      <c r="B71" s="15" t="s">
        <v>62</v>
      </c>
      <c r="C71" s="15" t="s">
        <v>62</v>
      </c>
      <c r="D71" s="16"/>
      <c r="E71" s="16"/>
      <c r="F71" s="16"/>
      <c r="G71" s="16"/>
      <c r="H71" s="16">
        <v>324.95</v>
      </c>
      <c r="I71" s="16">
        <v>150</v>
      </c>
      <c r="J71" s="16">
        <f t="shared" si="4"/>
        <v>474.95</v>
      </c>
      <c r="K71" s="32">
        <v>474.95</v>
      </c>
      <c r="L71" s="17">
        <f t="shared" si="5"/>
        <v>424.95</v>
      </c>
      <c r="M71" s="25">
        <v>424.95</v>
      </c>
      <c r="N71" s="23">
        <v>4250755360706</v>
      </c>
      <c r="O71" s="18">
        <v>1028331020</v>
      </c>
      <c r="P71" s="14">
        <v>4251242960706</v>
      </c>
      <c r="Q71" s="18">
        <v>55048935</v>
      </c>
      <c r="R71" s="29"/>
    </row>
    <row r="72" spans="1:19">
      <c r="A72" s="4">
        <v>71</v>
      </c>
      <c r="B72" s="15" t="s">
        <v>63</v>
      </c>
      <c r="C72" s="15" t="s">
        <v>63</v>
      </c>
      <c r="D72" s="16"/>
      <c r="E72" s="16"/>
      <c r="F72" s="16"/>
      <c r="G72" s="16"/>
      <c r="H72" s="16">
        <v>309.95</v>
      </c>
      <c r="I72" s="16">
        <v>90</v>
      </c>
      <c r="J72" s="16">
        <f t="shared" si="4"/>
        <v>399.95</v>
      </c>
      <c r="K72" s="32">
        <v>399.95</v>
      </c>
      <c r="L72" s="17">
        <f t="shared" si="5"/>
        <v>349.95</v>
      </c>
      <c r="M72" s="25">
        <v>349.95</v>
      </c>
      <c r="N72" s="23">
        <v>4250755360713</v>
      </c>
      <c r="O72" s="18">
        <v>1028331023</v>
      </c>
      <c r="P72" s="14">
        <v>4251242960713</v>
      </c>
      <c r="Q72" s="18">
        <v>55048939</v>
      </c>
      <c r="R72" s="29"/>
    </row>
    <row r="73" spans="1:19">
      <c r="A73" s="4">
        <v>72</v>
      </c>
      <c r="B73" s="15" t="s">
        <v>64</v>
      </c>
      <c r="C73" s="15" t="s">
        <v>64</v>
      </c>
      <c r="D73" s="16"/>
      <c r="E73" s="16"/>
      <c r="F73" s="16"/>
      <c r="G73" s="16"/>
      <c r="H73" s="16">
        <v>314.95</v>
      </c>
      <c r="I73" s="16">
        <v>90</v>
      </c>
      <c r="J73" s="16">
        <f t="shared" si="4"/>
        <v>404.95</v>
      </c>
      <c r="K73" s="32">
        <v>404.95</v>
      </c>
      <c r="L73" s="17">
        <f t="shared" si="5"/>
        <v>354.95</v>
      </c>
      <c r="M73" s="25">
        <v>354.95</v>
      </c>
      <c r="N73" s="23">
        <v>4250755360720</v>
      </c>
      <c r="O73" s="18">
        <v>1028331027</v>
      </c>
      <c r="P73" s="14">
        <v>4251242960720</v>
      </c>
      <c r="Q73" s="18">
        <v>55048941</v>
      </c>
      <c r="R73" s="29"/>
    </row>
    <row r="74" spans="1:19">
      <c r="A74" s="4">
        <v>73</v>
      </c>
      <c r="B74" s="15" t="s">
        <v>65</v>
      </c>
      <c r="C74" s="15" t="s">
        <v>65</v>
      </c>
      <c r="D74" s="16"/>
      <c r="E74" s="16"/>
      <c r="F74" s="16"/>
      <c r="G74" s="16"/>
      <c r="H74" s="16">
        <v>319.95</v>
      </c>
      <c r="I74" s="16">
        <v>100</v>
      </c>
      <c r="J74" s="16">
        <f t="shared" si="4"/>
        <v>419.95</v>
      </c>
      <c r="K74" s="32">
        <v>419.95</v>
      </c>
      <c r="L74" s="17">
        <f t="shared" si="5"/>
        <v>369.95</v>
      </c>
      <c r="M74" s="25">
        <v>369.95</v>
      </c>
      <c r="N74" s="23">
        <v>4250755360737</v>
      </c>
      <c r="O74" s="18">
        <v>1028331030</v>
      </c>
      <c r="P74" s="14">
        <v>4251242960737</v>
      </c>
      <c r="Q74" s="18">
        <v>55048942</v>
      </c>
      <c r="R74" s="29"/>
    </row>
    <row r="75" spans="1:19">
      <c r="A75" s="4">
        <v>74</v>
      </c>
      <c r="B75" s="15" t="s">
        <v>66</v>
      </c>
      <c r="C75" s="15" t="s">
        <v>66</v>
      </c>
      <c r="D75" s="16"/>
      <c r="E75" s="16"/>
      <c r="F75" s="16"/>
      <c r="G75" s="16"/>
      <c r="H75" s="16">
        <v>324.95</v>
      </c>
      <c r="I75" s="16">
        <v>140</v>
      </c>
      <c r="J75" s="16">
        <f t="shared" si="4"/>
        <v>464.95</v>
      </c>
      <c r="K75" s="32">
        <v>464.95</v>
      </c>
      <c r="L75" s="17">
        <f t="shared" si="5"/>
        <v>414.95</v>
      </c>
      <c r="M75" s="25">
        <v>414.95</v>
      </c>
      <c r="N75" s="23">
        <v>4250755360744</v>
      </c>
      <c r="O75" s="18">
        <v>1028331031</v>
      </c>
      <c r="P75" s="14">
        <v>4251242960744</v>
      </c>
      <c r="Q75" s="18">
        <v>55048945</v>
      </c>
      <c r="R75" s="29"/>
    </row>
    <row r="76" spans="1:19">
      <c r="A76" s="4">
        <v>75</v>
      </c>
      <c r="B76" s="15" t="s">
        <v>67</v>
      </c>
      <c r="C76" s="15" t="s">
        <v>67</v>
      </c>
      <c r="D76" s="16"/>
      <c r="E76" s="16"/>
      <c r="F76" s="16"/>
      <c r="G76" s="16"/>
      <c r="H76" s="16">
        <v>329.95</v>
      </c>
      <c r="I76" s="16">
        <v>150</v>
      </c>
      <c r="J76" s="16">
        <f t="shared" si="4"/>
        <v>479.95</v>
      </c>
      <c r="K76" s="32">
        <v>479.95</v>
      </c>
      <c r="L76" s="17">
        <f t="shared" si="5"/>
        <v>429.95</v>
      </c>
      <c r="M76" s="25">
        <v>429.95</v>
      </c>
      <c r="N76" s="23">
        <v>4250755360751</v>
      </c>
      <c r="O76" s="18">
        <v>1028331038</v>
      </c>
      <c r="P76" s="14">
        <v>4251242960751</v>
      </c>
      <c r="Q76" s="18">
        <v>55048954</v>
      </c>
      <c r="R76" s="29"/>
      <c r="S76" s="1" t="s">
        <v>120</v>
      </c>
    </row>
    <row r="77" spans="1:19">
      <c r="A77" s="4">
        <v>76</v>
      </c>
      <c r="B77" s="15" t="s">
        <v>107</v>
      </c>
      <c r="C77" s="15" t="s">
        <v>107</v>
      </c>
      <c r="D77" s="16"/>
      <c r="E77" s="16"/>
      <c r="F77" s="16"/>
      <c r="G77" s="16"/>
      <c r="H77" s="16">
        <v>314.95</v>
      </c>
      <c r="I77" s="16">
        <v>100</v>
      </c>
      <c r="J77" s="16">
        <f t="shared" si="4"/>
        <v>414.95</v>
      </c>
      <c r="K77" s="32">
        <v>414.95</v>
      </c>
      <c r="L77" s="17">
        <f t="shared" si="5"/>
        <v>364.95</v>
      </c>
      <c r="M77" s="25">
        <v>364.95</v>
      </c>
      <c r="N77" s="23">
        <v>4250755360768</v>
      </c>
      <c r="O77" s="18">
        <v>1028331043</v>
      </c>
      <c r="P77" s="14">
        <v>4251242960768</v>
      </c>
      <c r="Q77" s="18">
        <v>55048964</v>
      </c>
      <c r="R77" s="29"/>
    </row>
    <row r="78" spans="1:19">
      <c r="A78" s="4">
        <v>77</v>
      </c>
      <c r="B78" s="15" t="s">
        <v>108</v>
      </c>
      <c r="C78" s="15" t="s">
        <v>108</v>
      </c>
      <c r="D78" s="16"/>
      <c r="E78" s="16"/>
      <c r="F78" s="16"/>
      <c r="G78" s="16"/>
      <c r="H78" s="16">
        <v>319.95</v>
      </c>
      <c r="I78" s="16">
        <v>100</v>
      </c>
      <c r="J78" s="16">
        <f t="shared" si="4"/>
        <v>419.95</v>
      </c>
      <c r="K78" s="32">
        <v>419.95</v>
      </c>
      <c r="L78" s="17">
        <f t="shared" si="5"/>
        <v>369.95</v>
      </c>
      <c r="M78" s="25">
        <v>369.95</v>
      </c>
      <c r="N78" s="23">
        <v>4250755360775</v>
      </c>
      <c r="O78" s="18">
        <v>1028331052</v>
      </c>
      <c r="P78" s="14">
        <v>4251242960775</v>
      </c>
      <c r="Q78" s="18">
        <v>55048968</v>
      </c>
      <c r="R78" s="29"/>
    </row>
    <row r="79" spans="1:19">
      <c r="A79" s="4">
        <v>78</v>
      </c>
      <c r="B79" s="15" t="s">
        <v>109</v>
      </c>
      <c r="C79" s="15" t="s">
        <v>109</v>
      </c>
      <c r="D79" s="16"/>
      <c r="E79" s="16"/>
      <c r="F79" s="16"/>
      <c r="G79" s="16"/>
      <c r="H79" s="16">
        <v>324.95</v>
      </c>
      <c r="I79" s="16">
        <v>140</v>
      </c>
      <c r="J79" s="16">
        <f t="shared" si="4"/>
        <v>464.95</v>
      </c>
      <c r="K79" s="32">
        <v>464.95</v>
      </c>
      <c r="L79" s="17">
        <f t="shared" si="5"/>
        <v>414.95</v>
      </c>
      <c r="M79" s="25">
        <v>414.95</v>
      </c>
      <c r="N79" s="23">
        <v>4250755360782</v>
      </c>
      <c r="O79" s="18">
        <v>1028331060</v>
      </c>
      <c r="P79" s="14">
        <v>4251242960782</v>
      </c>
      <c r="Q79" s="18">
        <v>55048970</v>
      </c>
      <c r="R79" s="29"/>
    </row>
    <row r="80" spans="1:19">
      <c r="A80" s="4">
        <v>79</v>
      </c>
      <c r="B80" s="15" t="s">
        <v>110</v>
      </c>
      <c r="C80" s="15" t="s">
        <v>110</v>
      </c>
      <c r="D80" s="16"/>
      <c r="E80" s="16"/>
      <c r="F80" s="16"/>
      <c r="G80" s="16"/>
      <c r="H80" s="16">
        <v>329.95</v>
      </c>
      <c r="I80" s="16">
        <v>150</v>
      </c>
      <c r="J80" s="16">
        <f t="shared" si="4"/>
        <v>479.95</v>
      </c>
      <c r="K80" s="32">
        <v>479.95</v>
      </c>
      <c r="L80" s="17">
        <f t="shared" si="5"/>
        <v>429.95</v>
      </c>
      <c r="M80" s="25">
        <v>429.95</v>
      </c>
      <c r="N80" s="23">
        <v>4250755360799</v>
      </c>
      <c r="O80" s="18">
        <v>1028331070</v>
      </c>
      <c r="P80" s="14">
        <v>4251242960799</v>
      </c>
      <c r="Q80" s="18">
        <v>55048972</v>
      </c>
      <c r="R80" s="29"/>
      <c r="S80" s="1" t="s">
        <v>120</v>
      </c>
    </row>
    <row r="81" spans="1:19">
      <c r="A81" s="4">
        <v>80</v>
      </c>
      <c r="B81" s="15" t="s">
        <v>111</v>
      </c>
      <c r="C81" s="15" t="s">
        <v>111</v>
      </c>
      <c r="D81" s="16"/>
      <c r="E81" s="16"/>
      <c r="F81" s="16"/>
      <c r="G81" s="16"/>
      <c r="H81" s="16">
        <v>334.95</v>
      </c>
      <c r="I81" s="16">
        <v>180</v>
      </c>
      <c r="J81" s="16">
        <f t="shared" si="4"/>
        <v>514.95000000000005</v>
      </c>
      <c r="K81" s="32">
        <v>514.95000000000005</v>
      </c>
      <c r="L81" s="17">
        <f t="shared" si="5"/>
        <v>464.95000000000005</v>
      </c>
      <c r="M81" s="25">
        <v>464.95000000000005</v>
      </c>
      <c r="N81" s="23">
        <v>4250755360805</v>
      </c>
      <c r="O81" s="18">
        <v>1028331076</v>
      </c>
      <c r="P81" s="14">
        <v>4251242960805</v>
      </c>
      <c r="Q81" s="18">
        <v>55048977</v>
      </c>
      <c r="R81" s="29"/>
      <c r="S81" s="1" t="s">
        <v>120</v>
      </c>
    </row>
    <row r="82" spans="1:19">
      <c r="A82" s="4">
        <v>81</v>
      </c>
      <c r="B82" s="15" t="s">
        <v>112</v>
      </c>
      <c r="C82" s="15" t="s">
        <v>112</v>
      </c>
      <c r="D82" s="16"/>
      <c r="E82" s="16"/>
      <c r="F82" s="16"/>
      <c r="G82" s="16"/>
      <c r="H82" s="16">
        <v>319.95</v>
      </c>
      <c r="I82" s="16">
        <v>150</v>
      </c>
      <c r="J82" s="16">
        <f t="shared" si="4"/>
        <v>469.95</v>
      </c>
      <c r="K82" s="32">
        <v>469.95</v>
      </c>
      <c r="L82" s="17">
        <f t="shared" si="5"/>
        <v>419.95</v>
      </c>
      <c r="M82" s="25">
        <v>419.95</v>
      </c>
      <c r="N82" s="23">
        <v>4250755360812</v>
      </c>
      <c r="O82" s="18">
        <v>1028331079</v>
      </c>
      <c r="P82" s="14">
        <v>4251242960812</v>
      </c>
      <c r="Q82" s="18">
        <v>55048979</v>
      </c>
      <c r="R82" s="29"/>
    </row>
    <row r="83" spans="1:19">
      <c r="A83" s="4">
        <v>82</v>
      </c>
      <c r="B83" s="15" t="s">
        <v>113</v>
      </c>
      <c r="C83" s="15" t="s">
        <v>113</v>
      </c>
      <c r="D83" s="16"/>
      <c r="E83" s="16"/>
      <c r="F83" s="16"/>
      <c r="G83" s="16"/>
      <c r="H83" s="16">
        <v>324.95</v>
      </c>
      <c r="I83" s="16">
        <v>150</v>
      </c>
      <c r="J83" s="16">
        <f t="shared" si="4"/>
        <v>474.95</v>
      </c>
      <c r="K83" s="32">
        <v>474.95</v>
      </c>
      <c r="L83" s="17">
        <f t="shared" si="5"/>
        <v>424.95</v>
      </c>
      <c r="M83" s="25">
        <v>424.95</v>
      </c>
      <c r="N83" s="23">
        <v>4250755360829</v>
      </c>
      <c r="O83" s="18">
        <v>1028331080</v>
      </c>
      <c r="P83" s="14">
        <v>4251242960829</v>
      </c>
      <c r="Q83" s="18">
        <v>55048980</v>
      </c>
      <c r="R83" s="29"/>
    </row>
    <row r="84" spans="1:19">
      <c r="A84" s="4">
        <v>83</v>
      </c>
      <c r="B84" s="15" t="s">
        <v>114</v>
      </c>
      <c r="C84" s="15" t="s">
        <v>114</v>
      </c>
      <c r="D84" s="16"/>
      <c r="E84" s="16"/>
      <c r="F84" s="16"/>
      <c r="G84" s="16"/>
      <c r="H84" s="16">
        <v>329.95</v>
      </c>
      <c r="I84" s="16">
        <v>160</v>
      </c>
      <c r="J84" s="16">
        <f t="shared" si="4"/>
        <v>489.95</v>
      </c>
      <c r="K84" s="32">
        <v>489.95</v>
      </c>
      <c r="L84" s="17">
        <f t="shared" si="5"/>
        <v>439.95</v>
      </c>
      <c r="M84" s="25">
        <v>439.95</v>
      </c>
      <c r="N84" s="23">
        <v>4250755360836</v>
      </c>
      <c r="O84" s="18">
        <v>1028331081</v>
      </c>
      <c r="P84" s="14">
        <v>4251242960836</v>
      </c>
      <c r="Q84" s="18">
        <v>55048982</v>
      </c>
      <c r="R84" s="29"/>
      <c r="S84" s="1" t="s">
        <v>120</v>
      </c>
    </row>
    <row r="85" spans="1:19">
      <c r="A85" s="4">
        <v>84</v>
      </c>
      <c r="B85" s="15" t="s">
        <v>115</v>
      </c>
      <c r="C85" s="15" t="s">
        <v>115</v>
      </c>
      <c r="D85" s="16"/>
      <c r="E85" s="16"/>
      <c r="F85" s="16"/>
      <c r="G85" s="16"/>
      <c r="H85" s="16">
        <v>334.95</v>
      </c>
      <c r="I85" s="16">
        <v>180</v>
      </c>
      <c r="J85" s="16">
        <f t="shared" si="4"/>
        <v>514.95000000000005</v>
      </c>
      <c r="K85" s="32">
        <v>514.95000000000005</v>
      </c>
      <c r="L85" s="17">
        <f t="shared" si="5"/>
        <v>464.95000000000005</v>
      </c>
      <c r="M85" s="25">
        <v>464.95000000000005</v>
      </c>
      <c r="N85" s="23">
        <v>4250755360843</v>
      </c>
      <c r="O85" s="18">
        <v>1028331084</v>
      </c>
      <c r="P85" s="14">
        <v>4251242960843</v>
      </c>
      <c r="Q85" s="18">
        <v>55048983</v>
      </c>
      <c r="R85" s="29"/>
      <c r="S85" s="1" t="s">
        <v>120</v>
      </c>
    </row>
    <row r="86" spans="1:19">
      <c r="A86" s="4">
        <v>85</v>
      </c>
      <c r="B86" s="15" t="s">
        <v>116</v>
      </c>
      <c r="C86" s="15" t="s">
        <v>116</v>
      </c>
      <c r="D86" s="16"/>
      <c r="E86" s="16"/>
      <c r="F86" s="16"/>
      <c r="G86" s="16"/>
      <c r="H86" s="16">
        <v>339.95</v>
      </c>
      <c r="I86" s="16">
        <v>200</v>
      </c>
      <c r="J86" s="16">
        <f t="shared" si="4"/>
        <v>539.95000000000005</v>
      </c>
      <c r="K86" s="32">
        <v>539.95000000000005</v>
      </c>
      <c r="L86" s="17">
        <f t="shared" si="5"/>
        <v>489.95000000000005</v>
      </c>
      <c r="M86" s="25">
        <v>489.95000000000005</v>
      </c>
      <c r="N86" s="23">
        <v>4250755360850</v>
      </c>
      <c r="O86" s="18">
        <v>1028331085</v>
      </c>
      <c r="P86" s="14">
        <v>4251242960850</v>
      </c>
      <c r="Q86" s="18">
        <v>55048988</v>
      </c>
      <c r="R86" s="29"/>
      <c r="S86" s="1" t="s">
        <v>120</v>
      </c>
    </row>
    <row r="87" spans="1:19">
      <c r="A87" s="4">
        <v>86</v>
      </c>
      <c r="B87" s="10" t="s">
        <v>68</v>
      </c>
      <c r="C87" s="10" t="s">
        <v>68</v>
      </c>
      <c r="D87" s="11"/>
      <c r="E87" s="11"/>
      <c r="F87" s="11"/>
      <c r="G87" s="11"/>
      <c r="H87" s="11">
        <v>294.95</v>
      </c>
      <c r="I87" s="11">
        <v>80</v>
      </c>
      <c r="J87" s="11">
        <f t="shared" si="4"/>
        <v>374.95</v>
      </c>
      <c r="K87" s="32">
        <v>374.95</v>
      </c>
      <c r="L87" s="12">
        <f t="shared" si="5"/>
        <v>324.95</v>
      </c>
      <c r="M87" s="25">
        <v>324.95</v>
      </c>
      <c r="N87" s="23">
        <v>4250755360867</v>
      </c>
      <c r="O87" s="13">
        <v>1028331086</v>
      </c>
      <c r="P87" s="14">
        <v>4251242960867</v>
      </c>
      <c r="Q87" s="13">
        <v>55048990</v>
      </c>
      <c r="R87" s="30" t="s">
        <v>123</v>
      </c>
      <c r="S87" s="1" t="s">
        <v>120</v>
      </c>
    </row>
    <row r="88" spans="1:19">
      <c r="A88" s="4">
        <v>87</v>
      </c>
      <c r="B88" s="10" t="s">
        <v>69</v>
      </c>
      <c r="C88" s="10" t="s">
        <v>69</v>
      </c>
      <c r="D88" s="11"/>
      <c r="E88" s="11"/>
      <c r="F88" s="11"/>
      <c r="G88" s="11"/>
      <c r="H88" s="11">
        <v>299.95</v>
      </c>
      <c r="I88" s="11">
        <v>80</v>
      </c>
      <c r="J88" s="11">
        <f t="shared" si="4"/>
        <v>379.95</v>
      </c>
      <c r="K88" s="32">
        <v>379.95</v>
      </c>
      <c r="L88" s="12">
        <f t="shared" si="5"/>
        <v>329.95</v>
      </c>
      <c r="M88" s="25">
        <v>329.95</v>
      </c>
      <c r="N88" s="23">
        <v>4250755360874</v>
      </c>
      <c r="O88" s="13">
        <v>1028331089</v>
      </c>
      <c r="P88" s="14">
        <v>4251242960874</v>
      </c>
      <c r="Q88" s="13">
        <v>55048995</v>
      </c>
      <c r="R88" s="30"/>
    </row>
    <row r="89" spans="1:19">
      <c r="A89" s="4">
        <v>88</v>
      </c>
      <c r="B89" s="10" t="s">
        <v>70</v>
      </c>
      <c r="C89" s="10" t="s">
        <v>70</v>
      </c>
      <c r="D89" s="11"/>
      <c r="E89" s="11"/>
      <c r="F89" s="11"/>
      <c r="G89" s="11"/>
      <c r="H89" s="11">
        <v>304.95</v>
      </c>
      <c r="I89" s="11">
        <v>90</v>
      </c>
      <c r="J89" s="11">
        <f t="shared" si="4"/>
        <v>394.95</v>
      </c>
      <c r="K89" s="32">
        <v>394.95</v>
      </c>
      <c r="L89" s="12">
        <f t="shared" si="5"/>
        <v>344.95</v>
      </c>
      <c r="M89" s="25">
        <v>344.95</v>
      </c>
      <c r="N89" s="23">
        <v>4250755360881</v>
      </c>
      <c r="O89" s="13">
        <v>1028331091</v>
      </c>
      <c r="P89" s="14">
        <v>4251242960881</v>
      </c>
      <c r="Q89" s="13">
        <v>55049012</v>
      </c>
      <c r="R89" s="30"/>
    </row>
    <row r="90" spans="1:19">
      <c r="A90" s="4">
        <v>89</v>
      </c>
      <c r="B90" s="10" t="s">
        <v>71</v>
      </c>
      <c r="C90" s="10" t="s">
        <v>71</v>
      </c>
      <c r="D90" s="11"/>
      <c r="E90" s="11"/>
      <c r="F90" s="11"/>
      <c r="G90" s="11"/>
      <c r="H90" s="11">
        <v>309.95</v>
      </c>
      <c r="I90" s="11">
        <v>100</v>
      </c>
      <c r="J90" s="11">
        <f t="shared" si="4"/>
        <v>409.95</v>
      </c>
      <c r="K90" s="32">
        <v>409.95</v>
      </c>
      <c r="L90" s="12">
        <f t="shared" si="5"/>
        <v>359.95</v>
      </c>
      <c r="M90" s="25">
        <v>359.95</v>
      </c>
      <c r="N90" s="23">
        <v>4250755360898</v>
      </c>
      <c r="O90" s="13">
        <v>1028331092</v>
      </c>
      <c r="P90" s="14">
        <v>4251242960898</v>
      </c>
      <c r="Q90" s="13">
        <v>55049024</v>
      </c>
      <c r="R90" s="30"/>
    </row>
    <row r="91" spans="1:19">
      <c r="A91" s="4">
        <v>90</v>
      </c>
      <c r="B91" s="10" t="s">
        <v>72</v>
      </c>
      <c r="C91" s="10" t="s">
        <v>72</v>
      </c>
      <c r="D91" s="11"/>
      <c r="E91" s="11"/>
      <c r="F91" s="11"/>
      <c r="G91" s="11"/>
      <c r="H91" s="11">
        <v>314.95</v>
      </c>
      <c r="I91" s="11">
        <v>150</v>
      </c>
      <c r="J91" s="11">
        <f t="shared" si="4"/>
        <v>464.95</v>
      </c>
      <c r="K91" s="32">
        <v>464.95</v>
      </c>
      <c r="L91" s="12">
        <f t="shared" si="5"/>
        <v>414.95</v>
      </c>
      <c r="M91" s="25">
        <v>414.95</v>
      </c>
      <c r="N91" s="23">
        <v>4250755360904</v>
      </c>
      <c r="O91" s="13">
        <v>1028331093</v>
      </c>
      <c r="P91" s="14">
        <v>4251242960904</v>
      </c>
      <c r="Q91" s="13">
        <v>55049030</v>
      </c>
      <c r="R91" s="30"/>
      <c r="S91" s="1" t="s">
        <v>120</v>
      </c>
    </row>
    <row r="92" spans="1:19">
      <c r="A92" s="4">
        <v>91</v>
      </c>
      <c r="B92" s="10" t="s">
        <v>73</v>
      </c>
      <c r="C92" s="10" t="s">
        <v>73</v>
      </c>
      <c r="D92" s="11"/>
      <c r="E92" s="11"/>
      <c r="F92" s="11"/>
      <c r="G92" s="11"/>
      <c r="H92" s="11">
        <v>299.95</v>
      </c>
      <c r="I92" s="11">
        <v>80</v>
      </c>
      <c r="J92" s="11">
        <f t="shared" si="4"/>
        <v>379.95</v>
      </c>
      <c r="K92" s="32">
        <v>379.95</v>
      </c>
      <c r="L92" s="12">
        <f t="shared" si="5"/>
        <v>329.95</v>
      </c>
      <c r="M92" s="25">
        <v>329.95</v>
      </c>
      <c r="N92" s="23">
        <v>4250755360911</v>
      </c>
      <c r="O92" s="13">
        <v>1028331094</v>
      </c>
      <c r="P92" s="14">
        <v>4251242960911</v>
      </c>
      <c r="Q92" s="13">
        <v>55049038</v>
      </c>
      <c r="R92" s="30"/>
      <c r="S92" s="1" t="s">
        <v>120</v>
      </c>
    </row>
    <row r="93" spans="1:19">
      <c r="A93" s="4">
        <v>92</v>
      </c>
      <c r="B93" s="10" t="s">
        <v>74</v>
      </c>
      <c r="C93" s="10" t="s">
        <v>74</v>
      </c>
      <c r="D93" s="11"/>
      <c r="E93" s="11"/>
      <c r="F93" s="11"/>
      <c r="G93" s="11"/>
      <c r="H93" s="11">
        <v>304.95</v>
      </c>
      <c r="I93" s="11">
        <v>80</v>
      </c>
      <c r="J93" s="11">
        <f t="shared" si="4"/>
        <v>384.95</v>
      </c>
      <c r="K93" s="32">
        <v>384.95</v>
      </c>
      <c r="L93" s="12">
        <f t="shared" si="5"/>
        <v>334.95</v>
      </c>
      <c r="M93" s="25">
        <v>334.95</v>
      </c>
      <c r="N93" s="23">
        <v>4250755360928</v>
      </c>
      <c r="O93" s="13">
        <v>1028331095</v>
      </c>
      <c r="P93" s="14">
        <v>4251242960928</v>
      </c>
      <c r="Q93" s="13">
        <v>55049040</v>
      </c>
      <c r="R93" s="30"/>
    </row>
    <row r="94" spans="1:19">
      <c r="A94" s="4">
        <v>93</v>
      </c>
      <c r="B94" s="10" t="s">
        <v>75</v>
      </c>
      <c r="C94" s="10" t="s">
        <v>75</v>
      </c>
      <c r="D94" s="11"/>
      <c r="E94" s="11"/>
      <c r="F94" s="11"/>
      <c r="G94" s="11"/>
      <c r="H94" s="11">
        <v>309.95</v>
      </c>
      <c r="I94" s="11">
        <v>90</v>
      </c>
      <c r="J94" s="11">
        <f t="shared" si="4"/>
        <v>399.95</v>
      </c>
      <c r="K94" s="32">
        <v>399.95</v>
      </c>
      <c r="L94" s="12">
        <f t="shared" si="5"/>
        <v>349.95</v>
      </c>
      <c r="M94" s="25">
        <v>349.95</v>
      </c>
      <c r="N94" s="23">
        <v>4250755360935</v>
      </c>
      <c r="O94" s="13">
        <v>1028331097</v>
      </c>
      <c r="P94" s="14">
        <v>4251242960935</v>
      </c>
      <c r="Q94" s="13">
        <v>55049050</v>
      </c>
      <c r="R94" s="30"/>
    </row>
    <row r="95" spans="1:19">
      <c r="A95" s="4">
        <v>94</v>
      </c>
      <c r="B95" s="10" t="s">
        <v>76</v>
      </c>
      <c r="C95" s="10" t="s">
        <v>76</v>
      </c>
      <c r="D95" s="11"/>
      <c r="E95" s="11"/>
      <c r="F95" s="11"/>
      <c r="G95" s="11"/>
      <c r="H95" s="11">
        <v>314.95</v>
      </c>
      <c r="I95" s="11">
        <v>100</v>
      </c>
      <c r="J95" s="11">
        <f t="shared" si="4"/>
        <v>414.95</v>
      </c>
      <c r="K95" s="32">
        <v>414.95</v>
      </c>
      <c r="L95" s="12">
        <f t="shared" si="5"/>
        <v>364.95</v>
      </c>
      <c r="M95" s="25">
        <v>364.95</v>
      </c>
      <c r="N95" s="23">
        <v>4250755360942</v>
      </c>
      <c r="O95" s="13">
        <v>1028331103</v>
      </c>
      <c r="P95" s="14">
        <v>4251242960942</v>
      </c>
      <c r="Q95" s="13">
        <v>55049052</v>
      </c>
      <c r="R95" s="30"/>
    </row>
    <row r="96" spans="1:19">
      <c r="A96" s="4">
        <v>95</v>
      </c>
      <c r="B96" s="10" t="s">
        <v>77</v>
      </c>
      <c r="C96" s="10" t="s">
        <v>77</v>
      </c>
      <c r="D96" s="11"/>
      <c r="E96" s="11"/>
      <c r="F96" s="11"/>
      <c r="G96" s="11"/>
      <c r="H96" s="11">
        <v>319.95</v>
      </c>
      <c r="I96" s="11">
        <v>150</v>
      </c>
      <c r="J96" s="11">
        <f t="shared" si="4"/>
        <v>469.95</v>
      </c>
      <c r="K96" s="32">
        <v>469.95</v>
      </c>
      <c r="L96" s="12">
        <f t="shared" si="5"/>
        <v>419.95</v>
      </c>
      <c r="M96" s="25">
        <v>419.95</v>
      </c>
      <c r="N96" s="23">
        <v>4250755360959</v>
      </c>
      <c r="O96" s="13">
        <v>1028331106</v>
      </c>
      <c r="P96" s="14">
        <v>4251242960959</v>
      </c>
      <c r="Q96" s="13">
        <v>55049054</v>
      </c>
      <c r="R96" s="30"/>
      <c r="S96" s="1" t="s">
        <v>120</v>
      </c>
    </row>
    <row r="97" spans="1:19">
      <c r="A97" s="4">
        <v>96</v>
      </c>
      <c r="B97" s="10" t="s">
        <v>78</v>
      </c>
      <c r="C97" s="10" t="s">
        <v>78</v>
      </c>
      <c r="D97" s="11"/>
      <c r="E97" s="11"/>
      <c r="F97" s="11"/>
      <c r="G97" s="11"/>
      <c r="H97" s="11">
        <v>304.95</v>
      </c>
      <c r="I97" s="11">
        <v>70</v>
      </c>
      <c r="J97" s="11">
        <f t="shared" si="4"/>
        <v>374.95</v>
      </c>
      <c r="K97" s="32">
        <v>374.95</v>
      </c>
      <c r="L97" s="12">
        <f t="shared" si="5"/>
        <v>324.95</v>
      </c>
      <c r="M97" s="25">
        <v>324.95</v>
      </c>
      <c r="N97" s="23">
        <v>4250755360966</v>
      </c>
      <c r="O97" s="13">
        <v>1028331109</v>
      </c>
      <c r="P97" s="14">
        <v>4251242960966</v>
      </c>
      <c r="Q97" s="13">
        <v>55049056</v>
      </c>
      <c r="R97" s="30"/>
    </row>
    <row r="98" spans="1:19">
      <c r="A98" s="4">
        <v>97</v>
      </c>
      <c r="B98" s="10" t="s">
        <v>79</v>
      </c>
      <c r="C98" s="10" t="s">
        <v>79</v>
      </c>
      <c r="D98" s="11"/>
      <c r="E98" s="11"/>
      <c r="F98" s="11"/>
      <c r="G98" s="11"/>
      <c r="H98" s="11">
        <v>309.95</v>
      </c>
      <c r="I98" s="11">
        <v>80</v>
      </c>
      <c r="J98" s="11">
        <f t="shared" si="4"/>
        <v>389.95</v>
      </c>
      <c r="K98" s="32">
        <v>389.95</v>
      </c>
      <c r="L98" s="12">
        <f t="shared" si="5"/>
        <v>339.95</v>
      </c>
      <c r="M98" s="25">
        <v>339.95</v>
      </c>
      <c r="N98" s="23">
        <v>4250755360973</v>
      </c>
      <c r="O98" s="13">
        <v>1028331111</v>
      </c>
      <c r="P98" s="14">
        <v>4251242960973</v>
      </c>
      <c r="Q98" s="13">
        <v>55049058</v>
      </c>
      <c r="R98" s="30"/>
    </row>
    <row r="99" spans="1:19">
      <c r="A99" s="4">
        <v>98</v>
      </c>
      <c r="B99" s="10" t="s">
        <v>80</v>
      </c>
      <c r="C99" s="10" t="s">
        <v>80</v>
      </c>
      <c r="D99" s="11"/>
      <c r="E99" s="11"/>
      <c r="F99" s="11"/>
      <c r="G99" s="11"/>
      <c r="H99" s="11">
        <v>314.95</v>
      </c>
      <c r="I99" s="11">
        <v>90</v>
      </c>
      <c r="J99" s="11">
        <f t="shared" si="4"/>
        <v>404.95</v>
      </c>
      <c r="K99" s="32">
        <v>404.95</v>
      </c>
      <c r="L99" s="12">
        <f t="shared" si="5"/>
        <v>354.95</v>
      </c>
      <c r="M99" s="25">
        <v>354.95</v>
      </c>
      <c r="N99" s="23">
        <v>4250755360980</v>
      </c>
      <c r="O99" s="13">
        <v>1028331112</v>
      </c>
      <c r="P99" s="14">
        <v>4251242960980</v>
      </c>
      <c r="Q99" s="13">
        <v>55049059</v>
      </c>
      <c r="R99" s="30"/>
    </row>
    <row r="100" spans="1:19">
      <c r="A100" s="4">
        <v>99</v>
      </c>
      <c r="B100" s="10" t="s">
        <v>81</v>
      </c>
      <c r="C100" s="10" t="s">
        <v>81</v>
      </c>
      <c r="D100" s="11"/>
      <c r="E100" s="11"/>
      <c r="F100" s="11"/>
      <c r="G100" s="11"/>
      <c r="H100" s="11">
        <v>319.95</v>
      </c>
      <c r="I100" s="11">
        <v>100</v>
      </c>
      <c r="J100" s="11">
        <f t="shared" si="4"/>
        <v>419.95</v>
      </c>
      <c r="K100" s="32">
        <v>419.95</v>
      </c>
      <c r="L100" s="12">
        <f t="shared" si="5"/>
        <v>369.95</v>
      </c>
      <c r="M100" s="25">
        <v>369.95</v>
      </c>
      <c r="N100" s="23">
        <v>4250755360997</v>
      </c>
      <c r="O100" s="13">
        <v>1028331115</v>
      </c>
      <c r="P100" s="14">
        <v>4251242960997</v>
      </c>
      <c r="Q100" s="13">
        <v>55049061</v>
      </c>
      <c r="R100" s="30"/>
    </row>
    <row r="101" spans="1:19">
      <c r="A101" s="4">
        <v>100</v>
      </c>
      <c r="B101" s="10" t="s">
        <v>82</v>
      </c>
      <c r="C101" s="10" t="s">
        <v>82</v>
      </c>
      <c r="D101" s="11"/>
      <c r="E101" s="11"/>
      <c r="F101" s="11"/>
      <c r="G101" s="11"/>
      <c r="H101" s="11">
        <v>324.95</v>
      </c>
      <c r="I101" s="11">
        <v>150</v>
      </c>
      <c r="J101" s="11">
        <f t="shared" si="4"/>
        <v>474.95</v>
      </c>
      <c r="K101" s="32">
        <v>474.95</v>
      </c>
      <c r="L101" s="12">
        <f t="shared" si="5"/>
        <v>424.95</v>
      </c>
      <c r="M101" s="25">
        <v>424.95</v>
      </c>
      <c r="N101" s="23">
        <v>4250755361017</v>
      </c>
      <c r="O101" s="13">
        <v>1028331116</v>
      </c>
      <c r="P101" s="14">
        <v>4251242961017</v>
      </c>
      <c r="Q101" s="13">
        <v>55049063</v>
      </c>
      <c r="R101" s="30"/>
    </row>
    <row r="102" spans="1:19">
      <c r="A102" s="4">
        <v>101</v>
      </c>
      <c r="B102" s="10" t="s">
        <v>83</v>
      </c>
      <c r="C102" s="10" t="s">
        <v>83</v>
      </c>
      <c r="D102" s="11"/>
      <c r="E102" s="11"/>
      <c r="F102" s="11"/>
      <c r="G102" s="11"/>
      <c r="H102" s="11">
        <v>309.95</v>
      </c>
      <c r="I102" s="11">
        <v>80</v>
      </c>
      <c r="J102" s="11">
        <f t="shared" si="4"/>
        <v>389.95</v>
      </c>
      <c r="K102" s="32">
        <v>389.95</v>
      </c>
      <c r="L102" s="12">
        <f t="shared" si="5"/>
        <v>339.95</v>
      </c>
      <c r="M102" s="25">
        <v>339.95</v>
      </c>
      <c r="N102" s="23">
        <v>4250755361024</v>
      </c>
      <c r="O102" s="13">
        <v>1028331117</v>
      </c>
      <c r="P102" s="14">
        <v>4251242961024</v>
      </c>
      <c r="Q102" s="13">
        <v>55049065</v>
      </c>
      <c r="R102" s="30"/>
    </row>
    <row r="103" spans="1:19">
      <c r="A103" s="4">
        <v>102</v>
      </c>
      <c r="B103" s="10" t="s">
        <v>84</v>
      </c>
      <c r="C103" s="10" t="s">
        <v>84</v>
      </c>
      <c r="D103" s="11"/>
      <c r="E103" s="11"/>
      <c r="F103" s="11"/>
      <c r="G103" s="11"/>
      <c r="H103" s="11">
        <v>314.95</v>
      </c>
      <c r="I103" s="11">
        <v>80</v>
      </c>
      <c r="J103" s="11">
        <f t="shared" si="4"/>
        <v>394.95</v>
      </c>
      <c r="K103" s="32">
        <v>394.95</v>
      </c>
      <c r="L103" s="12">
        <f t="shared" si="5"/>
        <v>344.95</v>
      </c>
      <c r="M103" s="25">
        <v>344.95</v>
      </c>
      <c r="N103" s="23">
        <v>4250755361031</v>
      </c>
      <c r="O103" s="13">
        <v>1028331118</v>
      </c>
      <c r="P103" s="14">
        <v>4251242961031</v>
      </c>
      <c r="Q103" s="13">
        <v>55049113</v>
      </c>
      <c r="R103" s="30"/>
    </row>
    <row r="104" spans="1:19">
      <c r="A104" s="4">
        <v>103</v>
      </c>
      <c r="B104" s="10" t="s">
        <v>85</v>
      </c>
      <c r="C104" s="10" t="s">
        <v>85</v>
      </c>
      <c r="D104" s="11"/>
      <c r="E104" s="11"/>
      <c r="F104" s="11"/>
      <c r="G104" s="11"/>
      <c r="H104" s="11">
        <v>319.95</v>
      </c>
      <c r="I104" s="11">
        <v>90</v>
      </c>
      <c r="J104" s="11">
        <f t="shared" si="4"/>
        <v>409.95</v>
      </c>
      <c r="K104" s="32">
        <v>409.95</v>
      </c>
      <c r="L104" s="12">
        <f t="shared" si="5"/>
        <v>359.95</v>
      </c>
      <c r="M104" s="25">
        <v>359.95</v>
      </c>
      <c r="N104" s="23">
        <v>4250755361048</v>
      </c>
      <c r="O104" s="13">
        <v>1028331119</v>
      </c>
      <c r="P104" s="14">
        <v>4251242961048</v>
      </c>
      <c r="Q104" s="13">
        <v>55049198</v>
      </c>
      <c r="R104" s="30"/>
    </row>
    <row r="105" spans="1:19">
      <c r="A105" s="4">
        <v>104</v>
      </c>
      <c r="B105" s="10" t="s">
        <v>86</v>
      </c>
      <c r="C105" s="10" t="s">
        <v>86</v>
      </c>
      <c r="D105" s="11"/>
      <c r="E105" s="11"/>
      <c r="F105" s="11"/>
      <c r="G105" s="11"/>
      <c r="H105" s="11">
        <v>324.95</v>
      </c>
      <c r="I105" s="11">
        <v>100</v>
      </c>
      <c r="J105" s="11">
        <f t="shared" si="4"/>
        <v>424.95</v>
      </c>
      <c r="K105" s="32">
        <v>424.95</v>
      </c>
      <c r="L105" s="12">
        <f t="shared" si="5"/>
        <v>374.95</v>
      </c>
      <c r="M105" s="25">
        <v>374.95</v>
      </c>
      <c r="N105" s="23">
        <v>4250755361055</v>
      </c>
      <c r="O105" s="13">
        <v>1028331122</v>
      </c>
      <c r="P105" s="14">
        <v>4251242961055</v>
      </c>
      <c r="Q105" s="13">
        <v>55049199</v>
      </c>
      <c r="R105" s="30"/>
    </row>
    <row r="106" spans="1:19">
      <c r="A106" s="4">
        <v>105</v>
      </c>
      <c r="B106" s="10" t="s">
        <v>87</v>
      </c>
      <c r="C106" s="10" t="s">
        <v>87</v>
      </c>
      <c r="D106" s="11"/>
      <c r="E106" s="11"/>
      <c r="F106" s="11"/>
      <c r="G106" s="11"/>
      <c r="H106" s="11">
        <v>329.95</v>
      </c>
      <c r="I106" s="11">
        <v>150</v>
      </c>
      <c r="J106" s="11">
        <f t="shared" si="4"/>
        <v>479.95</v>
      </c>
      <c r="K106" s="32">
        <v>479.95</v>
      </c>
      <c r="L106" s="12">
        <f t="shared" si="5"/>
        <v>429.95</v>
      </c>
      <c r="M106" s="25">
        <v>429.95</v>
      </c>
      <c r="N106" s="23">
        <v>4250755361062</v>
      </c>
      <c r="O106" s="13">
        <v>1028331149</v>
      </c>
      <c r="P106" s="14">
        <v>4251242961062</v>
      </c>
      <c r="Q106" s="13">
        <v>55049202</v>
      </c>
      <c r="R106" s="30"/>
    </row>
    <row r="107" spans="1:19">
      <c r="A107" s="4">
        <v>106</v>
      </c>
      <c r="B107" s="10" t="s">
        <v>88</v>
      </c>
      <c r="C107" s="10" t="s">
        <v>88</v>
      </c>
      <c r="D107" s="11"/>
      <c r="E107" s="11"/>
      <c r="F107" s="11"/>
      <c r="G107" s="11"/>
      <c r="H107" s="11">
        <v>314.95</v>
      </c>
      <c r="I107" s="11">
        <v>90</v>
      </c>
      <c r="J107" s="11">
        <f t="shared" si="4"/>
        <v>404.95</v>
      </c>
      <c r="K107" s="32">
        <v>404.95</v>
      </c>
      <c r="L107" s="12">
        <f t="shared" si="5"/>
        <v>354.95</v>
      </c>
      <c r="M107" s="25">
        <v>354.95</v>
      </c>
      <c r="N107" s="23">
        <v>4250755361079</v>
      </c>
      <c r="O107" s="13">
        <v>1028331150</v>
      </c>
      <c r="P107" s="14">
        <v>4251242961079</v>
      </c>
      <c r="Q107" s="13">
        <v>55049206</v>
      </c>
      <c r="R107" s="30"/>
    </row>
    <row r="108" spans="1:19">
      <c r="A108" s="4">
        <v>107</v>
      </c>
      <c r="B108" s="10" t="s">
        <v>89</v>
      </c>
      <c r="C108" s="10" t="s">
        <v>89</v>
      </c>
      <c r="D108" s="11"/>
      <c r="E108" s="11"/>
      <c r="F108" s="11"/>
      <c r="G108" s="11"/>
      <c r="H108" s="11">
        <v>319.95</v>
      </c>
      <c r="I108" s="11">
        <v>90</v>
      </c>
      <c r="J108" s="11">
        <f t="shared" si="4"/>
        <v>409.95</v>
      </c>
      <c r="K108" s="32">
        <v>409.95</v>
      </c>
      <c r="L108" s="12">
        <f t="shared" si="5"/>
        <v>359.95</v>
      </c>
      <c r="M108" s="25">
        <v>359.95</v>
      </c>
      <c r="N108" s="23">
        <v>4250755361086</v>
      </c>
      <c r="O108" s="13">
        <v>1028331153</v>
      </c>
      <c r="P108" s="14">
        <v>4251242961086</v>
      </c>
      <c r="Q108" s="13">
        <v>55049209</v>
      </c>
      <c r="R108" s="30"/>
    </row>
    <row r="109" spans="1:19">
      <c r="A109" s="4">
        <v>108</v>
      </c>
      <c r="B109" s="10" t="s">
        <v>90</v>
      </c>
      <c r="C109" s="10" t="s">
        <v>90</v>
      </c>
      <c r="D109" s="11"/>
      <c r="E109" s="11"/>
      <c r="F109" s="11"/>
      <c r="G109" s="11"/>
      <c r="H109" s="11">
        <v>324.95</v>
      </c>
      <c r="I109" s="11">
        <v>100</v>
      </c>
      <c r="J109" s="11">
        <f t="shared" si="4"/>
        <v>424.95</v>
      </c>
      <c r="K109" s="32">
        <v>424.95</v>
      </c>
      <c r="L109" s="12">
        <f t="shared" si="5"/>
        <v>374.95</v>
      </c>
      <c r="M109" s="25">
        <v>374.95</v>
      </c>
      <c r="N109" s="23">
        <v>4250755361093</v>
      </c>
      <c r="O109" s="13">
        <v>1028331154</v>
      </c>
      <c r="P109" s="14">
        <v>4251242961093</v>
      </c>
      <c r="Q109" s="13">
        <v>55049212</v>
      </c>
      <c r="R109" s="30"/>
    </row>
    <row r="110" spans="1:19">
      <c r="A110" s="4">
        <v>109</v>
      </c>
      <c r="B110" s="10" t="s">
        <v>91</v>
      </c>
      <c r="C110" s="10" t="s">
        <v>91</v>
      </c>
      <c r="D110" s="11"/>
      <c r="E110" s="11"/>
      <c r="F110" s="11"/>
      <c r="G110" s="11"/>
      <c r="H110" s="11">
        <v>329.95</v>
      </c>
      <c r="I110" s="11">
        <v>140</v>
      </c>
      <c r="J110" s="11">
        <f t="shared" si="4"/>
        <v>469.95</v>
      </c>
      <c r="K110" s="32">
        <v>469.95</v>
      </c>
      <c r="L110" s="12">
        <f t="shared" si="5"/>
        <v>419.95</v>
      </c>
      <c r="M110" s="25">
        <v>419.95</v>
      </c>
      <c r="N110" s="23">
        <v>4250755361109</v>
      </c>
      <c r="O110" s="13">
        <v>1028331158</v>
      </c>
      <c r="P110" s="14">
        <v>4251242961109</v>
      </c>
      <c r="Q110" s="13">
        <v>55049216</v>
      </c>
      <c r="R110" s="30"/>
    </row>
    <row r="111" spans="1:19">
      <c r="A111" s="4">
        <v>110</v>
      </c>
      <c r="B111" s="10" t="s">
        <v>92</v>
      </c>
      <c r="C111" s="10" t="s">
        <v>92</v>
      </c>
      <c r="D111" s="11"/>
      <c r="E111" s="11"/>
      <c r="F111" s="11"/>
      <c r="G111" s="11"/>
      <c r="H111" s="11">
        <v>334.95</v>
      </c>
      <c r="I111" s="11">
        <v>150</v>
      </c>
      <c r="J111" s="11">
        <f t="shared" si="4"/>
        <v>484.95</v>
      </c>
      <c r="K111" s="32">
        <v>484.95</v>
      </c>
      <c r="L111" s="12">
        <f t="shared" si="5"/>
        <v>434.95</v>
      </c>
      <c r="M111" s="25">
        <v>434.95</v>
      </c>
      <c r="N111" s="23">
        <v>4250755361116</v>
      </c>
      <c r="O111" s="13">
        <v>1028331160</v>
      </c>
      <c r="P111" s="14">
        <v>4251242961116</v>
      </c>
      <c r="Q111" s="13">
        <v>55049220</v>
      </c>
      <c r="R111" s="30"/>
      <c r="S111" s="1" t="s">
        <v>120</v>
      </c>
    </row>
  </sheetData>
  <mergeCells count="5">
    <mergeCell ref="R2:R11"/>
    <mergeCell ref="R12:R36"/>
    <mergeCell ref="R62:R86"/>
    <mergeCell ref="R37:R61"/>
    <mergeCell ref="R87:R1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</dc:creator>
  <cp:lastModifiedBy>cn</cp:lastModifiedBy>
  <dcterms:created xsi:type="dcterms:W3CDTF">2016-02-24T16:26:08Z</dcterms:created>
  <dcterms:modified xsi:type="dcterms:W3CDTF">2016-03-11T14:14:41Z</dcterms:modified>
</cp:coreProperties>
</file>